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6" activeTab="10"/>
  </bookViews>
  <sheets>
    <sheet name="封面" sheetId="3" r:id="rId1"/>
    <sheet name="1收支总表" sheetId="1" r:id="rId2"/>
    <sheet name="2收入总表" sheetId="2" r:id="rId3"/>
    <sheet name="3支出总表" sheetId="4" r:id="rId4"/>
    <sheet name="4财政拨款收支总表" sheetId="5" r:id="rId5"/>
    <sheet name="5本年一般公共预算支出表" sheetId="6" r:id="rId6"/>
    <sheet name="6本年一般公共预算基本支出表" sheetId="7" r:id="rId7"/>
    <sheet name="7本年一般公共预算“三公”经费支出表" sheetId="8" r:id="rId8"/>
    <sheet name="8本年政府性基金预算支出表" sheetId="9" r:id="rId9"/>
    <sheet name="9本年国有资本经营预算支出明细表" sheetId="10" r:id="rId10"/>
    <sheet name="10项目支出表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<sst xmlns="http://schemas.openxmlformats.org/spreadsheetml/2006/main" count="387" uniqueCount="268">
  <si>
    <t>永吉县星星哨水库灌区管理中心单位预算表</t>
  </si>
  <si>
    <t>收支总表(预算表1)</t>
  </si>
  <si>
    <t>预算单位：                                                                                                                                                           单位：元</t>
  </si>
  <si>
    <t>收                             入</t>
  </si>
  <si>
    <t>支                        出</t>
  </si>
  <si>
    <t>项                   目</t>
  </si>
  <si>
    <t>本年预算</t>
  </si>
  <si>
    <t>编制预算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</si>
  <si>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</si>
  <si>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</si>
  <si>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</si>
  <si>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</si>
  <si>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</si>
  <si>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</si>
  <si>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</si>
  <si>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</si>
  <si>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</si>
  <si>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</si>
  <si>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</si>
  <si>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</si>
  <si>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</si>
  <si>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 xml:space="preserve">    事业收入</t>
  </si>
  <si>
    <t>七、文化旅游体育与传媒支出</t>
  </si>
  <si>
    <t xml:space="preserve">    事业单位经营收入</t>
  </si>
  <si>
    <t>八、社会保障和就业支出　</t>
  </si>
  <si>
    <t xml:space="preserve">    上级补助收入</t>
  </si>
  <si>
    <t>九、社会保险基金支出</t>
  </si>
  <si>
    <t xml:space="preserve">    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</si>
  <si>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</si>
  <si>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</si>
  <si>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</si>
  <si>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</si>
  <si>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</si>
  <si>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</si>
  <si>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</si>
  <si>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</si>
  <si>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</si>
  <si>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</si>
  <si>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</si>
  <si>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</si>
  <si>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</si>
  <si>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</si>
  <si>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</si>
  <si>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</si>
  <si>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二十五、预备费</t>
  </si>
  <si>
    <t>二十六、转移性支出</t>
  </si>
  <si>
    <t>二十七、债务还本支出</t>
  </si>
  <si>
    <t>财政拨款结转</t>
  </si>
  <si>
    <t>二十八、债务付息支出</t>
  </si>
  <si>
    <t>其他收入结转结余</t>
  </si>
  <si>
    <t>二十九、债务发行费用支出</t>
  </si>
  <si>
    <t>三十、抗疫特别国债安排的支出</t>
  </si>
  <si>
    <t>本年收入合计</t>
  </si>
  <si>
    <t>本年支出合计</t>
  </si>
  <si>
    <t>结转下年支出</t>
  </si>
  <si>
    <t>收入总计</t>
  </si>
  <si>
    <t>支出总计</t>
  </si>
  <si>
    <t>收入总表(预算表2)</t>
  </si>
  <si>
    <t>预算单位：                                                                                                                                   单位：元</t>
  </si>
  <si>
    <t>部门（单位）代码</t>
  </si>
  <si>
    <t>部门（单位）名称</t>
  </si>
  <si>
    <t>合计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</si>
  <si>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</si>
  <si>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</si>
  <si>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</si>
  <si>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</si>
  <si>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</si>
  <si>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</si>
  <si>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</si>
  <si>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</si>
  <si>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</si>
  <si>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</si>
  <si>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永吉县水利局</t>
  </si>
  <si>
    <t>永吉县星星哨水库灌区管理中心</t>
  </si>
  <si>
    <t>支出总表（预算表3）</t>
  </si>
  <si>
    <t>预算单位：                                                                                                                                单位：元</t>
  </si>
  <si>
    <t>科目编码</t>
  </si>
  <si>
    <t>功能分类科目名称</t>
  </si>
  <si>
    <t>当年预算</t>
  </si>
  <si>
    <t>基本支出</t>
  </si>
  <si>
    <t>项目支出</t>
  </si>
  <si>
    <t>单位资金支出</t>
  </si>
  <si>
    <t>201</t>
  </si>
  <si>
    <t>一般公共服务支出</t>
  </si>
  <si>
    <t>20106</t>
  </si>
  <si>
    <t>财政事务</t>
  </si>
  <si>
    <t>2010601</t>
  </si>
  <si>
    <t>行政运行</t>
  </si>
  <si>
    <t>2010602</t>
  </si>
  <si>
    <t>一般行政管理事务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</si>
  <si>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</si>
  <si>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</si>
  <si>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</si>
  <si>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</si>
  <si>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</si>
  <si>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</si>
  <si>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2080505</t>
  </si>
  <si>
    <t>机关事业单位基本养老保险缴费支出</t>
  </si>
  <si>
    <t>农林水支出</t>
  </si>
  <si>
    <t>水利</t>
  </si>
  <si>
    <t>水利行业业务管理</t>
  </si>
  <si>
    <t>其他水利支出</t>
  </si>
  <si>
    <t>221</t>
  </si>
  <si>
    <t>住房保障支出</t>
  </si>
  <si>
    <t>22102</t>
  </si>
  <si>
    <t>住房改革支出</t>
  </si>
  <si>
    <t>2210201</t>
  </si>
  <si>
    <t>住房公积金</t>
  </si>
  <si>
    <t>财政拨款收支总表(预算表4)</t>
  </si>
  <si>
    <t>预算单位：                                                                                                                                                        单位：元</t>
  </si>
  <si>
    <t>一、本年收入</t>
  </si>
  <si>
    <t>一、本年支出</t>
  </si>
  <si>
    <t>　　一般公共预算拨款</t>
  </si>
  <si>
    <t>　　政府性基金预算拨款</t>
  </si>
  <si>
    <t>　　国有资本经营预算拨款</t>
  </si>
  <si>
    <t>二、结转下年支出</t>
  </si>
  <si>
    <t>收 入 总 计</t>
  </si>
  <si>
    <t>支 出 总 计</t>
  </si>
  <si>
    <t>本年一般公共预算支出表（预算表5）</t>
  </si>
  <si>
    <t>预算单位：                                                                                                                                                                单位：元</t>
  </si>
  <si>
    <t>人员经费</t>
  </si>
  <si>
    <t>公用经费</t>
  </si>
  <si>
    <t>其他农林水支出</t>
  </si>
  <si>
    <t>本年一般公共预算基本支出表(预算表6)</t>
  </si>
  <si>
    <t>预算单位：                                                                                                                             单位：元</t>
  </si>
  <si>
    <t>支出经济分类科目名称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</si>
  <si>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</si>
  <si>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</si>
  <si>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</si>
  <si>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</si>
  <si>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</si>
  <si>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</si>
  <si>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</si>
  <si>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</si>
  <si>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</si>
  <si>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</si>
  <si>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</si>
  <si>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</si>
  <si>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</si>
  <si>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</si>
  <si>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</si>
  <si>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</si>
  <si>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</si>
  <si>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</si>
  <si>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</si>
  <si>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</si>
  <si>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</si>
  <si>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</si>
  <si>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</si>
  <si>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</si>
  <si>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</si>
  <si>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</si>
  <si>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</si>
  <si>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</si>
  <si>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</si>
  <si>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</si>
  <si>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</si>
  <si>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</si>
  <si>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</si>
  <si>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</si>
  <si>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</si>
  <si>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</si>
  <si>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</si>
  <si>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</si>
  <si>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</si>
  <si>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</si>
  <si>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</si>
  <si>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</si>
  <si>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</si>
  <si>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</si>
  <si>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</si>
  <si>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</si>
  <si>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</si>
  <si>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</si>
  <si>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</si>
  <si>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</si>
  <si>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</si>
  <si>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</si>
  <si>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</si>
  <si>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</si>
  <si>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</si>
  <si>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</si>
  <si>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</si>
  <si>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</si>
  <si>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</si>
  <si>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</si>
  <si>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</si>
  <si>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</si>
  <si>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</si>
  <si>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</si>
  <si>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</si>
  <si>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</si>
  <si>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</si>
  <si>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</si>
  <si>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</si>
  <si>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</si>
  <si>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</si>
  <si>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</si>
  <si>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</si>
  <si>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</si>
  <si>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</si>
  <si>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</si>
  <si>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</si>
  <si>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</si>
  <si>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</si>
  <si>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</si>
  <si>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</si>
  <si>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</si>
  <si>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</si>
  <si>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</si>
  <si>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</si>
  <si>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</si>
  <si>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</si>
  <si>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</si>
  <si>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</si>
  <si>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</si>
  <si>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</si>
  <si>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</si>
  <si>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</si>
  <si>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</si>
  <si>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</si>
  <si>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</si>
  <si>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</si>
  <si>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</si>
  <si>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</si>
  <si>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</si>
  <si>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</si>
  <si>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</si>
  <si>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</si>
  <si>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</si>
  <si>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</si>
  <si>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</si>
  <si>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</si>
  <si>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310</t>
  </si>
  <si>
    <t>资本性支出</t>
  </si>
  <si>
    <t>31002</t>
  </si>
  <si>
    <t>办公设备购置</t>
  </si>
  <si>
    <t>本年一般公共预算“三公”经费支出表(预算表7)</t>
  </si>
  <si>
    <t>预算单位：                                                                                                                                          单位：元</t>
  </si>
  <si>
    <t>“三公”经费合计</t>
  </si>
  <si>
    <t>因公出国（境）费</t>
  </si>
  <si>
    <t>公务用车购置及运行费</t>
  </si>
  <si>
    <t>科研因公出国（境）费用</t>
  </si>
  <si>
    <t>公务用车购置费</t>
  </si>
  <si>
    <t>公务用车运行费</t>
  </si>
  <si>
    <t>本年政府性基金预算支出表(预算表8)</t>
  </si>
  <si>
    <t>预算单位：                                                                                                                   单位：元</t>
  </si>
  <si>
    <t>本年国有资本经营预算支出明细表（预算附表6)</t>
  </si>
  <si>
    <t>预算单位：</t>
  </si>
  <si>
    <t>单位：元</t>
  </si>
  <si>
    <t>单位/科目编码</t>
  </si>
  <si>
    <t>单位（科目）名称</t>
  </si>
  <si>
    <t>国库拨款资金</t>
  </si>
  <si>
    <t>总  计</t>
  </si>
  <si>
    <t>政府采购资金</t>
  </si>
  <si>
    <t>其他国库集中支付资金</t>
  </si>
  <si>
    <t>项目支出表(预算表9)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</si>
  <si>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</si>
  <si>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</si>
  <si>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</si>
  <si>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</si>
  <si>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</si>
  <si>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</si>
  <si>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</si>
  <si>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部门特定目标类项目</t>
  </si>
  <si>
    <t>2025年编外人员支出</t>
  </si>
  <si>
    <t>永吉县星星哨水库灌区管理中心2025年编外人员支出</t>
  </si>
  <si>
    <t>405013-永吉县星星哨水库灌区管理中心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</si>
</sst>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"/>
    <numFmt numFmtId="177" formatCode="#0.00"/>
  </numFmts>
  <fonts count="31">
    <font>
      <sz val="11"/>
      <color indexed="8"/>
      <name val="宋体"/>
      <charset val="1"/>
      <scheme val="minor"/>
    </font>
    <font>
      <b/>
      <sz val="38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b/>
      <sz val="30"/>
      <color rgb="FF000000"/>
      <name val="SimSun"/>
      <charset val="134"/>
    </font>
    <font>
      <b/>
      <sz val="31"/>
      <color rgb="FF000000"/>
      <name val="SimSun"/>
      <charset val="134"/>
    </font>
    <font>
      <sz val="9"/>
      <name val="SimSun"/>
      <charset val="134"/>
    </font>
    <font>
      <b/>
      <sz val="12"/>
      <color rgb="FF000000"/>
      <name val="SimSun"/>
      <charset val="134"/>
    </font>
    <font>
      <sz val="9"/>
      <color rgb="FF000000"/>
      <name val="simhei"/>
      <charset val="134"/>
    </font>
    <font>
      <sz val="10"/>
      <name val="宋体"/>
      <charset val="134"/>
    </font>
    <font>
      <b/>
      <sz val="42"/>
      <color indexed="8"/>
      <name val="黑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49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6" xfId="0" applyNumberFormat="1" applyFont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4" fontId="0" fillId="0" borderId="0" xfId="0" applyNumberFormat="1" applyFont="1">
      <alignment vertic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0" fillId="0" borderId="7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8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0" fillId="0" borderId="9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3"/>
  <sheetViews>
    <sheetView workbookViewId="0">
      <selection activeCell="A4" sqref="A4"/>
    </sheetView>
  </sheetViews>
  <sheetFormatPr defaultColWidth="9" defaultRowHeight="13.5"/>
  <cols>
    <col min="1" max="1" width="179.5" customWidth="1"/>
  </cols>
  <sheetData>
    <row r="1" ht="78.8" customHeight="1" spans="1:18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</row>
    <row r="2" ht="78.8" customHeight="1" spans="1:18">
      <c r="A2" s="46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ht="78.8" customHeight="1" spans="1:18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ht="78.8" customHeight="1" spans="1:18">
      <c r="A4" s="47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ht="78.8" customHeight="1" spans="1:18">
      <c r="A5" s="48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ht="78.8" customHeight="1" spans="1:18">
      <c r="A6" s="48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ht="78.8" customHeight="1" spans="1:18">
      <c r="A7" s="48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</row>
    <row r="8" ht="78.8" customHeight="1" spans="1:18">
      <c r="A8" s="48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</row>
    <row r="9" ht="78.8" customHeight="1"/>
    <row r="10" ht="78.8" customHeight="1"/>
    <row r="11" ht="78.8" customHeight="1"/>
    <row r="12" ht="78.8" customHeight="1"/>
    <row r="13" ht="78.8" customHeight="1"/>
    <row r="14" ht="78.8" customHeight="1"/>
    <row r="15" ht="78.8" customHeight="1"/>
    <row r="16" ht="78.8" customHeight="1"/>
    <row r="17" ht="78.8" customHeight="1"/>
    <row r="18" ht="78.8" customHeight="1"/>
    <row r="19" ht="78.8" customHeight="1"/>
    <row r="20" ht="78.8" customHeight="1"/>
    <row r="21" ht="78.8" customHeight="1"/>
    <row r="22" ht="78.8" customHeight="1"/>
    <row r="23" ht="78.8" customHeight="1"/>
    <row r="24" ht="78.8" customHeight="1"/>
    <row r="25" ht="78.8" customHeight="1"/>
    <row r="26" ht="78.8" customHeight="1"/>
    <row r="27" ht="78.8" customHeight="1"/>
    <row r="28" ht="78.8" customHeight="1"/>
    <row r="29" ht="78.8" customHeight="1"/>
    <row r="30" ht="78.8" customHeight="1"/>
    <row r="31" ht="78.8" customHeight="1"/>
    <row r="32" ht="78.8" customHeight="1"/>
    <row r="33" ht="78.8" customHeight="1"/>
    <row r="34" ht="78.8" customHeight="1"/>
    <row r="35" ht="78.8" customHeight="1"/>
    <row r="36" ht="78.8" customHeight="1"/>
    <row r="37" ht="78.8" customHeight="1"/>
    <row r="38" ht="78.8" customHeight="1"/>
    <row r="39" ht="78.8" customHeight="1"/>
    <row r="40" ht="78.8" customHeight="1"/>
    <row r="41" ht="78.8" customHeight="1"/>
    <row r="42" ht="78.8" customHeight="1"/>
    <row r="43" ht="78.8" customHeight="1"/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H35" sqref="H35"/>
    </sheetView>
  </sheetViews>
  <sheetFormatPr defaultColWidth="10" defaultRowHeight="13.5" outlineLevelRow="7"/>
  <cols>
    <col min="1" max="1" width="14.5166666666667" style="1" customWidth="1"/>
    <col min="2" max="2" width="20.9" style="1" customWidth="1"/>
    <col min="3" max="3" width="18.8666666666667" style="1" customWidth="1"/>
    <col min="4" max="4" width="16.2833333333333" style="1" customWidth="1"/>
    <col min="5" max="5" width="12.4833333333333" style="1" customWidth="1"/>
    <col min="6" max="6" width="14.3833333333333" style="1" customWidth="1"/>
    <col min="7" max="7" width="12.4833333333333" style="1" customWidth="1"/>
    <col min="8" max="10" width="11.6666666666667" style="1" customWidth="1"/>
    <col min="11" max="11" width="10.45" style="1" customWidth="1"/>
    <col min="12" max="16384" width="10" style="1"/>
  </cols>
  <sheetData>
    <row r="1" ht="41.45" customHeight="1" spans="1:11">
      <c r="A1" s="8" t="s">
        <v>247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ht="14.3" customHeight="1" spans="1:11">
      <c r="A2" s="9" t="s">
        <v>248</v>
      </c>
      <c r="B2" s="9"/>
      <c r="C2" s="9"/>
      <c r="D2" s="9"/>
      <c r="E2" s="9"/>
      <c r="F2" s="9"/>
      <c r="G2" s="9"/>
      <c r="H2" s="9"/>
      <c r="I2" s="9"/>
      <c r="J2" s="9"/>
      <c r="K2" s="7" t="s">
        <v>249</v>
      </c>
    </row>
    <row r="3" ht="22.6" customHeight="1" spans="1:11">
      <c r="A3" s="4" t="s">
        <v>250</v>
      </c>
      <c r="B3" s="4" t="s">
        <v>251</v>
      </c>
      <c r="C3" s="4" t="s">
        <v>65</v>
      </c>
      <c r="D3" s="4"/>
      <c r="E3" s="4"/>
      <c r="F3" s="4"/>
      <c r="G3" s="4"/>
      <c r="H3" s="4" t="s">
        <v>252</v>
      </c>
      <c r="I3" s="4"/>
      <c r="J3" s="4"/>
      <c r="K3" s="4"/>
    </row>
    <row r="4" ht="14.3" customHeight="1" spans="1:11">
      <c r="A4" s="4"/>
      <c r="B4" s="4"/>
      <c r="C4" s="4" t="s">
        <v>253</v>
      </c>
      <c r="D4" s="4" t="s">
        <v>79</v>
      </c>
      <c r="E4" s="4"/>
      <c r="F4" s="4"/>
      <c r="G4" s="4" t="s">
        <v>80</v>
      </c>
      <c r="H4" s="4" t="s">
        <v>79</v>
      </c>
      <c r="I4" s="4"/>
      <c r="J4" s="4" t="s">
        <v>80</v>
      </c>
      <c r="K4" s="4"/>
    </row>
    <row r="5" ht="31.65" customHeight="1" spans="1:11">
      <c r="A5" s="4"/>
      <c r="B5" s="4"/>
      <c r="C5" s="4"/>
      <c r="D5" s="4" t="s">
        <v>61</v>
      </c>
      <c r="E5" s="4" t="s">
        <v>120</v>
      </c>
      <c r="F5" s="4" t="s">
        <v>121</v>
      </c>
      <c r="G5" s="4"/>
      <c r="H5" s="4" t="s">
        <v>254</v>
      </c>
      <c r="I5" s="4" t="s">
        <v>255</v>
      </c>
      <c r="J5" s="4" t="s">
        <v>254</v>
      </c>
      <c r="K5" s="4" t="s">
        <v>255</v>
      </c>
    </row>
    <row r="6" ht="14.3" customHeight="1" spans="1:11">
      <c r="A6" s="9"/>
      <c r="B6" s="9"/>
      <c r="C6" s="6"/>
      <c r="D6" s="6"/>
      <c r="E6" s="6"/>
      <c r="F6" s="6"/>
      <c r="G6" s="6"/>
      <c r="H6" s="6"/>
      <c r="I6" s="6"/>
      <c r="J6" s="6"/>
      <c r="K6" s="6"/>
    </row>
    <row r="7" ht="14.3" customHeight="1" spans="1:11">
      <c r="A7" s="9"/>
      <c r="B7" s="9"/>
      <c r="C7" s="6"/>
      <c r="D7" s="6"/>
      <c r="E7" s="6"/>
      <c r="F7" s="6"/>
      <c r="G7" s="6"/>
      <c r="H7" s="6"/>
      <c r="I7" s="6"/>
      <c r="J7" s="6"/>
      <c r="K7" s="6"/>
    </row>
    <row r="8" ht="14.3" customHeight="1" spans="1:11">
      <c r="A8" s="5"/>
      <c r="B8" s="5"/>
      <c r="C8" s="6"/>
      <c r="D8" s="6"/>
      <c r="E8" s="6"/>
      <c r="F8" s="6"/>
      <c r="G8" s="6"/>
      <c r="H8" s="6"/>
      <c r="I8" s="6"/>
      <c r="J8" s="6"/>
      <c r="K8" s="6"/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workbookViewId="0">
      <selection activeCell="G16" sqref="G16"/>
    </sheetView>
  </sheetViews>
  <sheetFormatPr defaultColWidth="10" defaultRowHeight="13.5" outlineLevelRow="6"/>
  <cols>
    <col min="1" max="1" width="6.78333333333333" style="1" customWidth="1"/>
    <col min="2" max="2" width="13.1583333333333" style="1" customWidth="1"/>
    <col min="3" max="3" width="17.5" style="1" customWidth="1"/>
    <col min="4" max="4" width="11.875" style="1" customWidth="1"/>
    <col min="5" max="5" width="13.75" style="1" customWidth="1"/>
    <col min="6" max="6" width="18.625" style="1" customWidth="1"/>
    <col min="7" max="7" width="19.4916666666667" style="1" customWidth="1"/>
    <col min="8" max="8" width="7.69166666666667" style="1" customWidth="1"/>
    <col min="9" max="9" width="20.5166666666667" style="1" customWidth="1"/>
    <col min="10" max="10" width="19.4916666666667" style="1" customWidth="1"/>
    <col min="11" max="11" width="7.69166666666667" style="1" customWidth="1"/>
    <col min="12" max="12" width="15.3833333333333" style="1" customWidth="1"/>
    <col min="13" max="13" width="11.2833333333333" style="1" customWidth="1"/>
    <col min="14" max="16384" width="10" style="1"/>
  </cols>
  <sheetData>
    <row r="1" ht="56.5" customHeight="1" spans="1:13">
      <c r="A1" s="2" t="s">
        <v>256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4.3" customHeight="1" spans="1:13">
      <c r="A2" s="3" t="s">
        <v>248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7" t="s">
        <v>249</v>
      </c>
    </row>
    <row r="3" ht="14.3" customHeight="1" spans="1:13">
      <c r="A3" s="4" t="s">
        <v>257</v>
      </c>
      <c r="B3" s="4" t="s">
        <v>258</v>
      </c>
      <c r="C3" s="4"/>
      <c r="D3" s="4" t="s">
        <v>259</v>
      </c>
      <c r="E3" s="4" t="s">
        <v>61</v>
      </c>
      <c r="F3" s="4" t="s">
        <v>260</v>
      </c>
      <c r="G3" s="4"/>
      <c r="H3" s="4"/>
      <c r="I3" s="4" t="s">
        <v>47</v>
      </c>
      <c r="J3" s="4"/>
      <c r="K3" s="4"/>
      <c r="L3" s="4" t="s">
        <v>66</v>
      </c>
      <c r="M3" s="4" t="s">
        <v>261</v>
      </c>
    </row>
    <row r="4" ht="27.85" customHeight="1" spans="1:13">
      <c r="A4" s="4"/>
      <c r="B4" s="4" t="s">
        <v>262</v>
      </c>
      <c r="C4" s="4" t="s">
        <v>263</v>
      </c>
      <c r="D4" s="4"/>
      <c r="E4" s="4"/>
      <c r="F4" s="4" t="s">
        <v>63</v>
      </c>
      <c r="G4" s="4" t="s">
        <v>64</v>
      </c>
      <c r="H4" s="4" t="s">
        <v>65</v>
      </c>
      <c r="I4" s="4" t="s">
        <v>63</v>
      </c>
      <c r="J4" s="4" t="s">
        <v>64</v>
      </c>
      <c r="K4" s="4" t="s">
        <v>65</v>
      </c>
      <c r="L4" s="4"/>
      <c r="M4" s="4"/>
    </row>
    <row r="5" ht="33.9" customHeight="1" spans="1:13">
      <c r="A5" s="5" t="s">
        <v>264</v>
      </c>
      <c r="B5" s="5"/>
      <c r="C5" s="5"/>
      <c r="D5" s="5"/>
      <c r="E5" s="6">
        <v>10230235</v>
      </c>
      <c r="F5" s="6">
        <v>10230235</v>
      </c>
      <c r="G5" s="6"/>
      <c r="H5" s="6"/>
      <c r="I5" s="6"/>
      <c r="J5" s="6"/>
      <c r="K5" s="6"/>
      <c r="L5" s="6"/>
      <c r="M5" s="6"/>
    </row>
    <row r="6" ht="22.6" customHeight="1" spans="1:13">
      <c r="A6" s="3"/>
      <c r="B6" s="5" t="s">
        <v>265</v>
      </c>
      <c r="C6" s="5"/>
      <c r="D6" s="5"/>
      <c r="E6" s="6">
        <v>10230235</v>
      </c>
      <c r="F6" s="6">
        <v>10230235</v>
      </c>
      <c r="G6" s="6"/>
      <c r="H6" s="6"/>
      <c r="I6" s="6"/>
      <c r="J6" s="6"/>
      <c r="K6" s="6"/>
      <c r="L6" s="6"/>
      <c r="M6" s="6"/>
    </row>
    <row r="7" ht="42" customHeight="1" spans="1:13">
      <c r="A7" s="3"/>
      <c r="B7" s="3"/>
      <c r="C7" s="5" t="s">
        <v>266</v>
      </c>
      <c r="D7" s="5" t="s">
        <v>267</v>
      </c>
      <c r="E7" s="6">
        <v>10230235</v>
      </c>
      <c r="F7" s="6">
        <v>10230235</v>
      </c>
      <c r="G7" s="6"/>
      <c r="H7" s="6"/>
      <c r="I7" s="6"/>
      <c r="J7" s="6"/>
      <c r="K7" s="6"/>
      <c r="L7" s="6"/>
      <c r="M7" s="6"/>
    </row>
  </sheetData>
  <mergeCells count="10">
    <mergeCell ref="A1:M1"/>
    <mergeCell ref="A2:L2"/>
    <mergeCell ref="B3:C3"/>
    <mergeCell ref="F3:H3"/>
    <mergeCell ref="I3:K3"/>
    <mergeCell ref="A3:A4"/>
    <mergeCell ref="D3:D4"/>
    <mergeCell ref="E3:E4"/>
    <mergeCell ref="L3:L4"/>
    <mergeCell ref="M3:M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J12" sqref="J12"/>
    </sheetView>
  </sheetViews>
  <sheetFormatPr defaultColWidth="10" defaultRowHeight="13.5" outlineLevelCol="5"/>
  <cols>
    <col min="1" max="1" width="25.6416666666667" style="37" customWidth="1"/>
    <col min="2" max="3" width="20.5166666666667" style="37" customWidth="1"/>
    <col min="4" max="4" width="25.6916666666667" style="37" customWidth="1"/>
    <col min="5" max="5" width="20.5166666666667" style="37" customWidth="1"/>
    <col min="6" max="6" width="26.6" style="37" customWidth="1"/>
    <col min="7" max="16384" width="10" style="37"/>
  </cols>
  <sheetData>
    <row r="1" ht="64.05" customHeight="1" spans="1:6">
      <c r="A1" s="38" t="s">
        <v>1</v>
      </c>
      <c r="B1" s="39"/>
      <c r="C1" s="39"/>
      <c r="D1" s="39"/>
      <c r="E1" s="39"/>
      <c r="F1" s="39"/>
    </row>
    <row r="2" ht="14.3" customHeight="1" spans="1:6">
      <c r="A2" s="40" t="s">
        <v>2</v>
      </c>
      <c r="B2" s="40"/>
      <c r="C2" s="40"/>
      <c r="D2" s="40"/>
      <c r="E2" s="40"/>
      <c r="F2" s="40"/>
    </row>
    <row r="3" ht="14.3" customHeight="1" spans="1:6">
      <c r="A3" s="40" t="s">
        <v>3</v>
      </c>
      <c r="B3" s="40"/>
      <c r="C3" s="40"/>
      <c r="D3" s="40" t="s">
        <v>4</v>
      </c>
      <c r="E3" s="40"/>
      <c r="F3" s="40"/>
    </row>
    <row r="4" ht="14.3" customHeight="1" spans="1:6">
      <c r="A4" s="41" t="s">
        <v>5</v>
      </c>
      <c r="B4" s="41" t="s">
        <v>6</v>
      </c>
      <c r="C4" s="41" t="s">
        <v>7</v>
      </c>
      <c r="D4" s="41" t="s">
        <v>8</v>
      </c>
      <c r="E4" s="41" t="s">
        <v>6</v>
      </c>
      <c r="F4" s="41" t="s">
        <v>7</v>
      </c>
    </row>
    <row r="5" ht="14.3" customHeight="1" spans="1:6">
      <c r="A5" s="42" t="s">
        <v>9</v>
      </c>
      <c r="B5" s="43">
        <f>B6</f>
        <v>12338839.1</v>
      </c>
      <c r="C5" s="43">
        <f>C6</f>
        <v>12338839.1</v>
      </c>
      <c r="D5" s="42" t="s">
        <v>10</v>
      </c>
      <c r="E5" s="43"/>
      <c r="F5" s="43"/>
    </row>
    <row r="6" ht="14.3" customHeight="1" spans="1:6">
      <c r="A6" s="42" t="s">
        <v>11</v>
      </c>
      <c r="B6" s="43">
        <v>12338839.1</v>
      </c>
      <c r="C6" s="43">
        <v>12338839.1</v>
      </c>
      <c r="D6" s="42" t="s">
        <v>12</v>
      </c>
      <c r="E6" s="43"/>
      <c r="F6" s="43"/>
    </row>
    <row r="7" ht="14.3" customHeight="1" spans="1:6">
      <c r="A7" s="42" t="s">
        <v>13</v>
      </c>
      <c r="B7" s="43"/>
      <c r="C7" s="43"/>
      <c r="D7" s="42" t="s">
        <v>14</v>
      </c>
      <c r="E7" s="43"/>
      <c r="F7" s="43"/>
    </row>
    <row r="8" ht="14.3" customHeight="1" spans="1:6">
      <c r="A8" s="42" t="s">
        <v>15</v>
      </c>
      <c r="B8" s="43"/>
      <c r="C8" s="43"/>
      <c r="D8" s="42" t="s">
        <v>16</v>
      </c>
      <c r="E8" s="43"/>
      <c r="F8" s="43"/>
    </row>
    <row r="9" ht="14.3" customHeight="1" spans="1:6">
      <c r="A9" s="42" t="s">
        <v>17</v>
      </c>
      <c r="B9" s="43"/>
      <c r="C9" s="43"/>
      <c r="D9" s="42" t="s">
        <v>18</v>
      </c>
      <c r="E9" s="43"/>
      <c r="F9" s="43"/>
    </row>
    <row r="10" ht="14.3" customHeight="1" spans="1:6">
      <c r="A10" s="42" t="s">
        <v>19</v>
      </c>
      <c r="B10" s="43"/>
      <c r="C10" s="43"/>
      <c r="D10" s="42" t="s">
        <v>20</v>
      </c>
      <c r="E10" s="43"/>
      <c r="F10" s="43"/>
    </row>
    <row r="11" ht="14.3" customHeight="1" spans="1:6">
      <c r="A11" s="42" t="s">
        <v>21</v>
      </c>
      <c r="B11" s="43"/>
      <c r="C11" s="43"/>
      <c r="D11" s="42" t="s">
        <v>22</v>
      </c>
      <c r="E11" s="43"/>
      <c r="F11" s="43"/>
    </row>
    <row r="12" ht="14.3" customHeight="1" spans="1:6">
      <c r="A12" s="42" t="s">
        <v>23</v>
      </c>
      <c r="B12" s="43"/>
      <c r="C12" s="43"/>
      <c r="D12" s="42" t="s">
        <v>24</v>
      </c>
      <c r="E12" s="43">
        <v>226985.12</v>
      </c>
      <c r="F12" s="43">
        <v>226985.12</v>
      </c>
    </row>
    <row r="13" ht="14.3" customHeight="1" spans="1:6">
      <c r="A13" s="42" t="s">
        <v>25</v>
      </c>
      <c r="B13" s="43"/>
      <c r="C13" s="43"/>
      <c r="D13" s="42" t="s">
        <v>26</v>
      </c>
      <c r="E13" s="43"/>
      <c r="F13" s="43"/>
    </row>
    <row r="14" ht="14.3" customHeight="1" spans="1:6">
      <c r="A14" s="42" t="s">
        <v>27</v>
      </c>
      <c r="B14" s="43"/>
      <c r="C14" s="43"/>
      <c r="D14" s="42" t="s">
        <v>28</v>
      </c>
      <c r="E14" s="43"/>
      <c r="F14" s="43"/>
    </row>
    <row r="15" ht="14.3" customHeight="1" spans="1:6">
      <c r="A15" s="42" t="s">
        <v>29</v>
      </c>
      <c r="B15" s="43"/>
      <c r="C15" s="43"/>
      <c r="D15" s="42" t="s">
        <v>30</v>
      </c>
      <c r="E15" s="43"/>
      <c r="F15" s="43"/>
    </row>
    <row r="16" ht="14.3" customHeight="1" spans="1:6">
      <c r="A16" s="42"/>
      <c r="B16" s="43"/>
      <c r="C16" s="43"/>
      <c r="D16" s="42" t="s">
        <v>31</v>
      </c>
      <c r="E16" s="43"/>
      <c r="F16" s="43"/>
    </row>
    <row r="17" ht="14.3" customHeight="1" spans="1:6">
      <c r="A17" s="42"/>
      <c r="B17" s="43"/>
      <c r="C17" s="43"/>
      <c r="D17" s="42" t="s">
        <v>32</v>
      </c>
      <c r="E17" s="43">
        <f>F17</f>
        <v>11941615.14</v>
      </c>
      <c r="F17" s="43">
        <v>11941615.14</v>
      </c>
    </row>
    <row r="18" ht="14.3" customHeight="1" spans="1:6">
      <c r="A18" s="42"/>
      <c r="B18" s="43"/>
      <c r="C18" s="43"/>
      <c r="D18" s="42" t="s">
        <v>33</v>
      </c>
      <c r="E18" s="43"/>
      <c r="F18" s="43"/>
    </row>
    <row r="19" ht="14.3" customHeight="1" spans="1:6">
      <c r="A19" s="42"/>
      <c r="B19" s="43"/>
      <c r="C19" s="43"/>
      <c r="D19" s="42" t="s">
        <v>34</v>
      </c>
      <c r="E19" s="43"/>
      <c r="F19" s="43"/>
    </row>
    <row r="20" ht="14.3" customHeight="1" spans="1:6">
      <c r="A20" s="42"/>
      <c r="B20" s="43"/>
      <c r="C20" s="43"/>
      <c r="D20" s="42" t="s">
        <v>35</v>
      </c>
      <c r="E20" s="43"/>
      <c r="F20" s="43"/>
    </row>
    <row r="21" ht="14.3" customHeight="1" spans="1:6">
      <c r="A21" s="42"/>
      <c r="B21" s="43"/>
      <c r="C21" s="43"/>
      <c r="D21" s="42" t="s">
        <v>36</v>
      </c>
      <c r="E21" s="43"/>
      <c r="F21" s="43"/>
    </row>
    <row r="22" ht="14.3" customHeight="1" spans="1:6">
      <c r="A22" s="42"/>
      <c r="B22" s="43"/>
      <c r="C22" s="43"/>
      <c r="D22" s="42" t="s">
        <v>37</v>
      </c>
      <c r="E22" s="43"/>
      <c r="F22" s="43"/>
    </row>
    <row r="23" ht="14.3" customHeight="1" spans="1:6">
      <c r="A23" s="42"/>
      <c r="B23" s="43"/>
      <c r="C23" s="43"/>
      <c r="D23" s="42" t="s">
        <v>38</v>
      </c>
      <c r="E23" s="43"/>
      <c r="F23" s="43"/>
    </row>
    <row r="24" ht="14.3" customHeight="1" spans="1:6">
      <c r="A24" s="42"/>
      <c r="B24" s="43"/>
      <c r="C24" s="43"/>
      <c r="D24" s="42" t="s">
        <v>39</v>
      </c>
      <c r="E24" s="43">
        <v>170238.84</v>
      </c>
      <c r="F24" s="43">
        <v>170238.84</v>
      </c>
    </row>
    <row r="25" ht="14.3" customHeight="1" spans="1:6">
      <c r="A25" s="42"/>
      <c r="B25" s="43"/>
      <c r="C25" s="43"/>
      <c r="D25" s="42" t="s">
        <v>40</v>
      </c>
      <c r="E25" s="43"/>
      <c r="F25" s="43"/>
    </row>
    <row r="26" ht="14.3" customHeight="1" spans="1:6">
      <c r="A26" s="42"/>
      <c r="B26" s="43"/>
      <c r="C26" s="43"/>
      <c r="D26" s="42" t="s">
        <v>41</v>
      </c>
      <c r="E26" s="43"/>
      <c r="F26" s="43"/>
    </row>
    <row r="27" ht="14.3" customHeight="1" spans="1:6">
      <c r="A27" s="42"/>
      <c r="B27" s="43"/>
      <c r="C27" s="43"/>
      <c r="D27" s="42" t="s">
        <v>42</v>
      </c>
      <c r="E27" s="43"/>
      <c r="F27" s="43"/>
    </row>
    <row r="28" ht="14.3" customHeight="1" spans="1:6">
      <c r="A28" s="42"/>
      <c r="B28" s="43"/>
      <c r="C28" s="43"/>
      <c r="D28" s="42" t="s">
        <v>43</v>
      </c>
      <c r="E28" s="43"/>
      <c r="F28" s="43"/>
    </row>
    <row r="29" ht="14.3" customHeight="1" spans="1:6">
      <c r="A29" s="42"/>
      <c r="B29" s="43"/>
      <c r="C29" s="43"/>
      <c r="D29" s="42" t="s">
        <v>44</v>
      </c>
      <c r="E29" s="43"/>
      <c r="F29" s="43"/>
    </row>
    <row r="30" ht="14.3" customHeight="1" spans="1:6">
      <c r="A30" s="42"/>
      <c r="B30" s="43"/>
      <c r="C30" s="43"/>
      <c r="D30" s="42" t="s">
        <v>45</v>
      </c>
      <c r="E30" s="43"/>
      <c r="F30" s="43"/>
    </row>
    <row r="31" ht="14.3" customHeight="1" spans="1:6">
      <c r="A31" s="42"/>
      <c r="B31" s="43"/>
      <c r="C31" s="43"/>
      <c r="D31" s="42" t="s">
        <v>46</v>
      </c>
      <c r="E31" s="43"/>
      <c r="F31" s="43"/>
    </row>
    <row r="32" ht="14.3" customHeight="1" spans="1:6">
      <c r="A32" s="42" t="s">
        <v>47</v>
      </c>
      <c r="B32" s="43"/>
      <c r="C32" s="43"/>
      <c r="D32" s="42" t="s">
        <v>48</v>
      </c>
      <c r="E32" s="43"/>
      <c r="F32" s="43"/>
    </row>
    <row r="33" ht="14.3" customHeight="1" spans="1:6">
      <c r="A33" s="42" t="s">
        <v>49</v>
      </c>
      <c r="B33" s="43"/>
      <c r="C33" s="43"/>
      <c r="D33" s="42" t="s">
        <v>50</v>
      </c>
      <c r="E33" s="43"/>
      <c r="F33" s="43"/>
    </row>
    <row r="34" ht="14.3" customHeight="1" spans="1:6">
      <c r="A34" s="42"/>
      <c r="B34" s="43"/>
      <c r="C34" s="43"/>
      <c r="D34" s="42" t="s">
        <v>51</v>
      </c>
      <c r="E34" s="43"/>
      <c r="F34" s="43"/>
    </row>
    <row r="35" ht="14.3" customHeight="1" spans="1:6">
      <c r="A35" s="42" t="s">
        <v>52</v>
      </c>
      <c r="B35" s="43">
        <f>B6</f>
        <v>12338839.1</v>
      </c>
      <c r="C35" s="43">
        <v>12338839.1</v>
      </c>
      <c r="D35" s="42" t="s">
        <v>53</v>
      </c>
      <c r="E35" s="43">
        <f>E12+E17+E24</f>
        <v>12338839.1</v>
      </c>
      <c r="F35" s="43">
        <f>F12+F17+F24</f>
        <v>12338839.1</v>
      </c>
    </row>
    <row r="36" ht="14.3" customHeight="1" spans="1:6">
      <c r="A36" s="42"/>
      <c r="B36" s="43"/>
      <c r="C36" s="43"/>
      <c r="D36" s="42" t="s">
        <v>54</v>
      </c>
      <c r="E36" s="43"/>
      <c r="F36" s="43"/>
    </row>
    <row r="37" ht="14.3" customHeight="1" spans="1:6">
      <c r="A37" s="42" t="s">
        <v>55</v>
      </c>
      <c r="B37" s="43">
        <f>B35</f>
        <v>12338839.1</v>
      </c>
      <c r="C37" s="43">
        <v>12338839.1</v>
      </c>
      <c r="D37" s="42" t="s">
        <v>56</v>
      </c>
      <c r="E37" s="43">
        <f>E35</f>
        <v>12338839.1</v>
      </c>
      <c r="F37" s="43">
        <f>F35</f>
        <v>12338839.1</v>
      </c>
    </row>
  </sheetData>
  <mergeCells count="4">
    <mergeCell ref="A1:F1"/>
    <mergeCell ref="A2:F2"/>
    <mergeCell ref="A3:C3"/>
    <mergeCell ref="D3:F3"/>
  </mergeCells>
  <pageMargins left="0.75" right="0.75" top="0.268999993801117" bottom="0.268999993801117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workbookViewId="0">
      <selection activeCell="F14" sqref="F14"/>
    </sheetView>
  </sheetViews>
  <sheetFormatPr defaultColWidth="10" defaultRowHeight="13.5"/>
  <cols>
    <col min="1" max="1" width="9.76666666666667" customWidth="1"/>
    <col min="2" max="2" width="24.375" customWidth="1"/>
    <col min="3" max="3" width="14.875" customWidth="1"/>
    <col min="4" max="4" width="13.875" customWidth="1"/>
    <col min="5" max="5" width="12.375" customWidth="1"/>
    <col min="6" max="6" width="12" customWidth="1"/>
    <col min="7" max="7" width="8.81666666666667" customWidth="1"/>
    <col min="8" max="8" width="9.09166666666667" customWidth="1"/>
    <col min="9" max="9" width="9.76666666666667" customWidth="1"/>
    <col min="10" max="10" width="7.6" customWidth="1"/>
    <col min="11" max="11" width="6.375" customWidth="1"/>
    <col min="12" max="12" width="8" customWidth="1"/>
    <col min="13" max="13" width="9.76666666666667" customWidth="1"/>
  </cols>
  <sheetData>
    <row r="1" ht="47.45" customHeight="1" spans="1:13">
      <c r="A1" s="21" t="s">
        <v>57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ht="14.3" customHeight="1" spans="1:13">
      <c r="A2" s="33" t="s">
        <v>58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14.3" customHeight="1" spans="1:13">
      <c r="A3" s="35" t="s">
        <v>59</v>
      </c>
      <c r="B3" s="35" t="s">
        <v>60</v>
      </c>
      <c r="C3" s="35" t="s">
        <v>61</v>
      </c>
      <c r="D3" s="35" t="s">
        <v>7</v>
      </c>
      <c r="E3" s="35"/>
      <c r="F3" s="35"/>
      <c r="G3" s="35"/>
      <c r="H3" s="35"/>
      <c r="I3" s="35"/>
      <c r="J3" s="35"/>
      <c r="K3" s="35"/>
      <c r="L3" s="35"/>
      <c r="M3" s="35"/>
    </row>
    <row r="4" ht="31.65" customHeight="1" spans="1:13">
      <c r="A4" s="13"/>
      <c r="B4" s="13"/>
      <c r="C4" s="13"/>
      <c r="D4" s="13" t="s">
        <v>62</v>
      </c>
      <c r="E4" s="13" t="s">
        <v>63</v>
      </c>
      <c r="F4" s="13" t="s">
        <v>64</v>
      </c>
      <c r="G4" s="13" t="s">
        <v>65</v>
      </c>
      <c r="H4" s="13" t="s">
        <v>66</v>
      </c>
      <c r="I4" s="13" t="s">
        <v>67</v>
      </c>
      <c r="J4" s="13" t="s">
        <v>68</v>
      </c>
      <c r="K4" s="13" t="s">
        <v>69</v>
      </c>
      <c r="L4" s="13" t="s">
        <v>70</v>
      </c>
      <c r="M4" s="13" t="s">
        <v>71</v>
      </c>
    </row>
    <row r="5" ht="22.6" customHeight="1" spans="1:13">
      <c r="A5" s="36">
        <v>405</v>
      </c>
      <c r="B5" s="36" t="s">
        <v>72</v>
      </c>
      <c r="C5" s="26">
        <f>D5</f>
        <v>12338839.1</v>
      </c>
      <c r="D5" s="26">
        <f>E5</f>
        <v>12338839.1</v>
      </c>
      <c r="E5" s="26">
        <f>E6</f>
        <v>12338839.1</v>
      </c>
      <c r="F5" s="26"/>
      <c r="G5" s="26"/>
      <c r="H5" s="26"/>
      <c r="I5" s="26"/>
      <c r="J5" s="26"/>
      <c r="K5" s="26"/>
      <c r="L5" s="26"/>
      <c r="M5" s="26"/>
    </row>
    <row r="6" ht="22.6" customHeight="1" spans="1:13">
      <c r="A6" s="36">
        <v>405013</v>
      </c>
      <c r="B6" s="36" t="s">
        <v>73</v>
      </c>
      <c r="C6" s="26">
        <f>D6</f>
        <v>12338839.1</v>
      </c>
      <c r="D6" s="26">
        <f>E6</f>
        <v>12338839.1</v>
      </c>
      <c r="E6" s="26">
        <v>12338839.1</v>
      </c>
      <c r="F6" s="26"/>
      <c r="G6" s="26"/>
      <c r="H6" s="26"/>
      <c r="I6" s="26"/>
      <c r="J6" s="26"/>
      <c r="K6" s="26"/>
      <c r="L6" s="26"/>
      <c r="M6" s="26"/>
    </row>
    <row r="7" customFormat="1" ht="14.3" customHeight="1"/>
    <row r="8" customFormat="1" ht="14.3" customHeight="1"/>
    <row r="9" customFormat="1" ht="14.3" customHeight="1"/>
    <row r="10" customFormat="1" ht="14.3" customHeight="1"/>
    <row r="11" customFormat="1" ht="14.3" customHeight="1"/>
    <row r="12" customFormat="1" ht="14.3" customHeight="1" spans="5:5">
      <c r="E12" s="15"/>
    </row>
  </sheetData>
  <mergeCells count="6">
    <mergeCell ref="A1:M1"/>
    <mergeCell ref="A2:M2"/>
    <mergeCell ref="D3:M3"/>
    <mergeCell ref="A3:A4"/>
    <mergeCell ref="B3:B4"/>
    <mergeCell ref="C3:C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D25" sqref="D25"/>
    </sheetView>
  </sheetViews>
  <sheetFormatPr defaultColWidth="10" defaultRowHeight="13.5" outlineLevelCol="6"/>
  <cols>
    <col min="1" max="1" width="10.7166666666667" style="1" customWidth="1"/>
    <col min="2" max="2" width="25.9166666666667" style="1" customWidth="1"/>
    <col min="3" max="3" width="19.5416666666667" style="1" customWidth="1"/>
    <col min="4" max="4" width="15.2" style="1" customWidth="1"/>
    <col min="5" max="5" width="17.6416666666667" style="1" customWidth="1"/>
    <col min="6" max="6" width="15.4666666666667" style="1" customWidth="1"/>
    <col min="7" max="7" width="10.9916666666667" style="1" customWidth="1"/>
    <col min="8" max="16376" width="10" style="1"/>
  </cols>
  <sheetData>
    <row r="1" s="1" customFormat="1" ht="64.05" customHeight="1" spans="1:7">
      <c r="A1" s="28" t="s">
        <v>74</v>
      </c>
      <c r="B1" s="29"/>
      <c r="C1" s="29"/>
      <c r="D1" s="29"/>
      <c r="E1" s="29"/>
      <c r="F1" s="29"/>
      <c r="G1" s="29"/>
    </row>
    <row r="2" s="1" customFormat="1" ht="14.3" customHeight="1" spans="1:7">
      <c r="A2" s="30" t="s">
        <v>75</v>
      </c>
      <c r="B2" s="30"/>
      <c r="C2" s="30"/>
      <c r="D2" s="30"/>
      <c r="E2" s="30"/>
      <c r="F2" s="30"/>
      <c r="G2" s="30"/>
    </row>
    <row r="3" s="1" customFormat="1" ht="14.3" customHeight="1" spans="1:7">
      <c r="A3" s="31" t="s">
        <v>76</v>
      </c>
      <c r="B3" s="31" t="s">
        <v>77</v>
      </c>
      <c r="C3" s="31" t="s">
        <v>61</v>
      </c>
      <c r="D3" s="31" t="s">
        <v>78</v>
      </c>
      <c r="E3" s="31"/>
      <c r="F3" s="31"/>
      <c r="G3" s="31"/>
    </row>
    <row r="4" s="1" customFormat="1" ht="27.85" customHeight="1" spans="1:7">
      <c r="A4" s="4"/>
      <c r="B4" s="4"/>
      <c r="C4" s="4"/>
      <c r="D4" s="4" t="s">
        <v>62</v>
      </c>
      <c r="E4" s="4" t="s">
        <v>79</v>
      </c>
      <c r="F4" s="4" t="s">
        <v>80</v>
      </c>
      <c r="G4" s="4" t="s">
        <v>81</v>
      </c>
    </row>
    <row r="5" s="1" customFormat="1" ht="14.3" customHeight="1" spans="1:7">
      <c r="A5" s="20" t="s">
        <v>82</v>
      </c>
      <c r="B5" s="20" t="s">
        <v>83</v>
      </c>
      <c r="C5" s="32"/>
      <c r="D5" s="32"/>
      <c r="E5" s="32"/>
      <c r="F5" s="32"/>
      <c r="G5" s="32"/>
    </row>
    <row r="6" s="1" customFormat="1" ht="14.3" customHeight="1" spans="1:7">
      <c r="A6" s="20" t="s">
        <v>84</v>
      </c>
      <c r="B6" s="20" t="s">
        <v>85</v>
      </c>
      <c r="C6" s="32"/>
      <c r="D6" s="32"/>
      <c r="E6" s="32"/>
      <c r="F6" s="32"/>
      <c r="G6" s="32"/>
    </row>
    <row r="7" s="1" customFormat="1" ht="14.3" customHeight="1" spans="1:7">
      <c r="A7" s="20" t="s">
        <v>86</v>
      </c>
      <c r="B7" s="20" t="s">
        <v>87</v>
      </c>
      <c r="C7" s="32"/>
      <c r="D7" s="32"/>
      <c r="E7" s="32"/>
      <c r="F7" s="32"/>
      <c r="G7" s="32"/>
    </row>
    <row r="8" s="1" customFormat="1" ht="14.3" customHeight="1" spans="1:7">
      <c r="A8" s="20" t="s">
        <v>88</v>
      </c>
      <c r="B8" s="20" t="s">
        <v>89</v>
      </c>
      <c r="C8" s="32"/>
      <c r="D8" s="32"/>
      <c r="E8" s="32"/>
      <c r="F8" s="32"/>
      <c r="G8" s="32"/>
    </row>
    <row r="9" s="1" customFormat="1" ht="14.3" customHeight="1" spans="1:7">
      <c r="A9" s="20" t="s">
        <v>90</v>
      </c>
      <c r="B9" s="20" t="s">
        <v>91</v>
      </c>
      <c r="C9" s="32">
        <f>D9</f>
        <v>226985.12</v>
      </c>
      <c r="D9" s="32">
        <f>E9+F9</f>
        <v>226985.12</v>
      </c>
      <c r="E9" s="32">
        <f>E12</f>
        <v>226985.12</v>
      </c>
      <c r="F9" s="32"/>
      <c r="G9" s="32"/>
    </row>
    <row r="10" s="1" customFormat="1" ht="14.3" customHeight="1" spans="1:7">
      <c r="A10" s="20" t="s">
        <v>92</v>
      </c>
      <c r="B10" s="20" t="s">
        <v>93</v>
      </c>
      <c r="C10" s="32">
        <f t="shared" ref="C10:C22" si="0">D10</f>
        <v>226985.12</v>
      </c>
      <c r="D10" s="32">
        <f t="shared" ref="D10:D22" si="1">E10+F10</f>
        <v>226985.12</v>
      </c>
      <c r="E10" s="32">
        <v>226985.12</v>
      </c>
      <c r="F10" s="32"/>
      <c r="G10" s="32"/>
    </row>
    <row r="11" s="1" customFormat="1" ht="14.3" customHeight="1" spans="1:7">
      <c r="A11" s="20" t="s">
        <v>94</v>
      </c>
      <c r="B11" s="20" t="s">
        <v>95</v>
      </c>
      <c r="C11" s="32">
        <f t="shared" si="0"/>
        <v>0</v>
      </c>
      <c r="D11" s="32">
        <f t="shared" si="1"/>
        <v>0</v>
      </c>
      <c r="E11" s="32"/>
      <c r="F11" s="32"/>
      <c r="G11" s="32"/>
    </row>
    <row r="12" s="1" customFormat="1" ht="22.6" customHeight="1" spans="1:7">
      <c r="A12" s="20" t="s">
        <v>96</v>
      </c>
      <c r="B12" s="20" t="s">
        <v>97</v>
      </c>
      <c r="C12" s="32">
        <f t="shared" si="0"/>
        <v>226985.12</v>
      </c>
      <c r="D12" s="32">
        <f t="shared" si="1"/>
        <v>226985.12</v>
      </c>
      <c r="E12" s="32">
        <v>226985.12</v>
      </c>
      <c r="F12" s="32"/>
      <c r="G12" s="32"/>
    </row>
    <row r="13" s="1" customFormat="1" ht="22.6" customHeight="1" spans="1:7">
      <c r="A13" s="20">
        <v>213</v>
      </c>
      <c r="B13" s="20" t="s">
        <v>98</v>
      </c>
      <c r="C13" s="32">
        <f t="shared" si="0"/>
        <v>11941615.14</v>
      </c>
      <c r="D13" s="32">
        <f t="shared" si="1"/>
        <v>11941615.14</v>
      </c>
      <c r="E13" s="32">
        <v>1711380.14</v>
      </c>
      <c r="F13" s="32">
        <v>10230235</v>
      </c>
      <c r="G13" s="32"/>
    </row>
    <row r="14" s="1" customFormat="1" ht="22.6" customHeight="1" spans="1:7">
      <c r="A14" s="20">
        <v>21303</v>
      </c>
      <c r="B14" s="20" t="s">
        <v>99</v>
      </c>
      <c r="C14" s="32">
        <f t="shared" si="0"/>
        <v>11941615.14</v>
      </c>
      <c r="D14" s="32">
        <f t="shared" si="1"/>
        <v>11941615.14</v>
      </c>
      <c r="E14" s="32">
        <v>1711380.14</v>
      </c>
      <c r="F14" s="32">
        <v>10230235</v>
      </c>
      <c r="G14" s="32"/>
    </row>
    <row r="15" s="1" customFormat="1" ht="22.6" customHeight="1" spans="1:7">
      <c r="A15" s="20">
        <v>2130304</v>
      </c>
      <c r="B15" s="20" t="s">
        <v>100</v>
      </c>
      <c r="C15" s="32">
        <f t="shared" si="0"/>
        <v>1711380.14</v>
      </c>
      <c r="D15" s="32">
        <f t="shared" si="1"/>
        <v>1711380.14</v>
      </c>
      <c r="E15" s="32">
        <v>1711380.14</v>
      </c>
      <c r="F15" s="32"/>
      <c r="G15" s="32"/>
    </row>
    <row r="16" s="1" customFormat="1" ht="22.6" customHeight="1" spans="1:7">
      <c r="A16" s="20">
        <v>2130399</v>
      </c>
      <c r="B16" s="20" t="s">
        <v>101</v>
      </c>
      <c r="C16" s="32">
        <f t="shared" si="0"/>
        <v>10230235</v>
      </c>
      <c r="D16" s="32">
        <f t="shared" si="1"/>
        <v>10230235</v>
      </c>
      <c r="E16" s="32"/>
      <c r="F16" s="32">
        <v>10230235</v>
      </c>
      <c r="G16" s="32"/>
    </row>
    <row r="17" s="1" customFormat="1" ht="14.3" customHeight="1" spans="1:7">
      <c r="A17" s="20" t="s">
        <v>102</v>
      </c>
      <c r="B17" s="20" t="s">
        <v>103</v>
      </c>
      <c r="C17" s="32">
        <f t="shared" si="0"/>
        <v>170238.84</v>
      </c>
      <c r="D17" s="32">
        <f t="shared" si="1"/>
        <v>170238.84</v>
      </c>
      <c r="E17" s="32">
        <f>E18</f>
        <v>170238.84</v>
      </c>
      <c r="F17" s="32"/>
      <c r="G17" s="32"/>
    </row>
    <row r="18" s="1" customFormat="1" ht="14.3" customHeight="1" spans="1:7">
      <c r="A18" s="20" t="s">
        <v>104</v>
      </c>
      <c r="B18" s="20" t="s">
        <v>105</v>
      </c>
      <c r="C18" s="32">
        <f t="shared" si="0"/>
        <v>170238.84</v>
      </c>
      <c r="D18" s="32">
        <f t="shared" si="1"/>
        <v>170238.84</v>
      </c>
      <c r="E18" s="32">
        <f>E19</f>
        <v>170238.84</v>
      </c>
      <c r="F18" s="32"/>
      <c r="G18" s="32"/>
    </row>
    <row r="19" s="1" customFormat="1" ht="14.3" customHeight="1" spans="1:7">
      <c r="A19" s="20" t="s">
        <v>106</v>
      </c>
      <c r="B19" s="20" t="s">
        <v>107</v>
      </c>
      <c r="C19" s="32">
        <f t="shared" si="0"/>
        <v>170238.84</v>
      </c>
      <c r="D19" s="32">
        <f t="shared" si="1"/>
        <v>170238.84</v>
      </c>
      <c r="E19" s="32">
        <v>170238.84</v>
      </c>
      <c r="F19" s="32"/>
      <c r="G19" s="32"/>
    </row>
  </sheetData>
  <mergeCells count="6">
    <mergeCell ref="A1:G1"/>
    <mergeCell ref="A2:G2"/>
    <mergeCell ref="D3:G3"/>
    <mergeCell ref="A3:A4"/>
    <mergeCell ref="B3:B4"/>
    <mergeCell ref="C3:C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H12" sqref="H12"/>
    </sheetView>
  </sheetViews>
  <sheetFormatPr defaultColWidth="10" defaultRowHeight="13.5" outlineLevelCol="5"/>
  <cols>
    <col min="1" max="1" width="25.6416666666667" customWidth="1"/>
    <col min="2" max="3" width="20.5166666666667" customWidth="1"/>
    <col min="4" max="4" width="25.6916666666667" customWidth="1"/>
    <col min="5" max="6" width="20.5166666666667" customWidth="1"/>
  </cols>
  <sheetData>
    <row r="1" ht="47.45" customHeight="1" spans="1:6">
      <c r="A1" s="21" t="s">
        <v>108</v>
      </c>
      <c r="B1" s="22"/>
      <c r="C1" s="22"/>
      <c r="D1" s="22"/>
      <c r="E1" s="22"/>
      <c r="F1" s="22"/>
    </row>
    <row r="2" ht="14.3" customHeight="1" spans="1:6">
      <c r="A2" s="23" t="s">
        <v>109</v>
      </c>
      <c r="B2" s="23"/>
      <c r="C2" s="23"/>
      <c r="D2" s="23"/>
      <c r="E2" s="23"/>
      <c r="F2" s="23"/>
    </row>
    <row r="3" ht="14.3" customHeight="1" spans="1:6">
      <c r="A3" s="23" t="s">
        <v>3</v>
      </c>
      <c r="B3" s="23"/>
      <c r="C3" s="23"/>
      <c r="D3" s="23" t="s">
        <v>4</v>
      </c>
      <c r="E3" s="23"/>
      <c r="F3" s="23"/>
    </row>
    <row r="4" ht="14.3" customHeight="1" spans="1:6">
      <c r="A4" s="24" t="s">
        <v>5</v>
      </c>
      <c r="B4" s="24" t="s">
        <v>6</v>
      </c>
      <c r="C4" s="24" t="s">
        <v>7</v>
      </c>
      <c r="D4" s="24" t="s">
        <v>8</v>
      </c>
      <c r="E4" s="24" t="s">
        <v>6</v>
      </c>
      <c r="F4" s="25" t="s">
        <v>7</v>
      </c>
    </row>
    <row r="5" ht="14.3" customHeight="1" spans="1:6">
      <c r="A5" s="12" t="s">
        <v>110</v>
      </c>
      <c r="B5" s="26">
        <f>C5</f>
        <v>12338839.1</v>
      </c>
      <c r="C5" s="26">
        <f>C6</f>
        <v>12338839.1</v>
      </c>
      <c r="D5" s="12" t="s">
        <v>111</v>
      </c>
      <c r="E5" s="26">
        <f>F5</f>
        <v>12338839.1</v>
      </c>
      <c r="F5" s="27">
        <f>F13+F18+F25</f>
        <v>12338839.1</v>
      </c>
    </row>
    <row r="6" ht="14.3" customHeight="1" spans="1:6">
      <c r="A6" s="12" t="s">
        <v>112</v>
      </c>
      <c r="B6" s="26">
        <f>C6</f>
        <v>12338839.1</v>
      </c>
      <c r="C6" s="26">
        <v>12338839.1</v>
      </c>
      <c r="D6" s="12" t="s">
        <v>10</v>
      </c>
      <c r="E6" s="26"/>
      <c r="F6" s="27"/>
    </row>
    <row r="7" ht="14.3" customHeight="1" spans="1:6">
      <c r="A7" s="12" t="s">
        <v>113</v>
      </c>
      <c r="B7" s="26"/>
      <c r="C7" s="26"/>
      <c r="D7" s="12" t="s">
        <v>12</v>
      </c>
      <c r="E7" s="26"/>
      <c r="F7" s="27"/>
    </row>
    <row r="8" ht="14.3" customHeight="1" spans="1:6">
      <c r="A8" s="12" t="s">
        <v>114</v>
      </c>
      <c r="B8" s="26"/>
      <c r="C8" s="26"/>
      <c r="D8" s="12" t="s">
        <v>14</v>
      </c>
      <c r="E8" s="26"/>
      <c r="F8" s="27"/>
    </row>
    <row r="9" ht="14.3" customHeight="1" spans="1:6">
      <c r="A9" s="12"/>
      <c r="B9" s="12"/>
      <c r="C9" s="12"/>
      <c r="D9" s="12" t="s">
        <v>16</v>
      </c>
      <c r="E9" s="26"/>
      <c r="F9" s="27"/>
    </row>
    <row r="10" ht="14.3" customHeight="1" spans="1:6">
      <c r="A10" s="12"/>
      <c r="B10" s="12"/>
      <c r="C10" s="12"/>
      <c r="D10" s="12" t="s">
        <v>18</v>
      </c>
      <c r="E10" s="26"/>
      <c r="F10" s="27"/>
    </row>
    <row r="11" ht="14.3" customHeight="1" spans="1:6">
      <c r="A11" s="12"/>
      <c r="B11" s="12"/>
      <c r="C11" s="12"/>
      <c r="D11" s="12" t="s">
        <v>20</v>
      </c>
      <c r="E11" s="26"/>
      <c r="F11" s="27"/>
    </row>
    <row r="12" ht="14.3" customHeight="1" spans="1:6">
      <c r="A12" s="12"/>
      <c r="B12" s="12"/>
      <c r="C12" s="12"/>
      <c r="D12" s="12" t="s">
        <v>22</v>
      </c>
      <c r="E12" s="26"/>
      <c r="F12" s="27"/>
    </row>
    <row r="13" ht="14.3" customHeight="1" spans="1:6">
      <c r="A13" s="12"/>
      <c r="B13" s="12"/>
      <c r="C13" s="12"/>
      <c r="D13" s="12" t="s">
        <v>24</v>
      </c>
      <c r="E13" s="26">
        <f>F13</f>
        <v>226985.12</v>
      </c>
      <c r="F13" s="27">
        <v>226985.12</v>
      </c>
    </row>
    <row r="14" ht="14.3" customHeight="1" spans="1:6">
      <c r="A14" s="12"/>
      <c r="B14" s="12"/>
      <c r="C14" s="12"/>
      <c r="D14" s="12" t="s">
        <v>26</v>
      </c>
      <c r="E14" s="26"/>
      <c r="F14" s="27"/>
    </row>
    <row r="15" ht="14.3" customHeight="1" spans="1:6">
      <c r="A15" s="12"/>
      <c r="B15" s="12"/>
      <c r="C15" s="12"/>
      <c r="D15" s="12" t="s">
        <v>28</v>
      </c>
      <c r="E15" s="26"/>
      <c r="F15" s="27"/>
    </row>
    <row r="16" ht="14.3" customHeight="1" spans="1:6">
      <c r="A16" s="12"/>
      <c r="B16" s="12"/>
      <c r="C16" s="12"/>
      <c r="D16" s="12" t="s">
        <v>30</v>
      </c>
      <c r="E16" s="26"/>
      <c r="F16" s="27"/>
    </row>
    <row r="17" ht="14.3" customHeight="1" spans="1:6">
      <c r="A17" s="12"/>
      <c r="B17" s="12"/>
      <c r="C17" s="12"/>
      <c r="D17" s="12" t="s">
        <v>31</v>
      </c>
      <c r="E17" s="26"/>
      <c r="F17" s="27"/>
    </row>
    <row r="18" ht="14.3" customHeight="1" spans="1:6">
      <c r="A18" s="12"/>
      <c r="B18" s="12"/>
      <c r="C18" s="12"/>
      <c r="D18" s="12" t="s">
        <v>32</v>
      </c>
      <c r="E18" s="26">
        <f>F18</f>
        <v>11941615.14</v>
      </c>
      <c r="F18" s="27">
        <v>11941615.14</v>
      </c>
    </row>
    <row r="19" ht="14.3" customHeight="1" spans="1:6">
      <c r="A19" s="12"/>
      <c r="B19" s="12"/>
      <c r="C19" s="12"/>
      <c r="D19" s="12" t="s">
        <v>33</v>
      </c>
      <c r="E19" s="26"/>
      <c r="F19" s="27"/>
    </row>
    <row r="20" ht="14.3" customHeight="1" spans="1:6">
      <c r="A20" s="12"/>
      <c r="B20" s="12"/>
      <c r="C20" s="12"/>
      <c r="D20" s="12" t="s">
        <v>34</v>
      </c>
      <c r="E20" s="26"/>
      <c r="F20" s="27"/>
    </row>
    <row r="21" ht="14.3" customHeight="1" spans="1:6">
      <c r="A21" s="12"/>
      <c r="B21" s="12"/>
      <c r="C21" s="12"/>
      <c r="D21" s="12" t="s">
        <v>35</v>
      </c>
      <c r="E21" s="26"/>
      <c r="F21" s="27"/>
    </row>
    <row r="22" ht="14.3" customHeight="1" spans="1:6">
      <c r="A22" s="12"/>
      <c r="B22" s="12"/>
      <c r="C22" s="12"/>
      <c r="D22" s="12" t="s">
        <v>36</v>
      </c>
      <c r="E22" s="26"/>
      <c r="F22" s="27"/>
    </row>
    <row r="23" ht="14.3" customHeight="1" spans="1:6">
      <c r="A23" s="12"/>
      <c r="B23" s="12"/>
      <c r="C23" s="12"/>
      <c r="D23" s="12" t="s">
        <v>37</v>
      </c>
      <c r="E23" s="26"/>
      <c r="F23" s="27"/>
    </row>
    <row r="24" ht="14.3" customHeight="1" spans="1:6">
      <c r="A24" s="12"/>
      <c r="B24" s="12"/>
      <c r="C24" s="12"/>
      <c r="D24" s="12" t="s">
        <v>38</v>
      </c>
      <c r="E24" s="26"/>
      <c r="F24" s="27"/>
    </row>
    <row r="25" ht="14.3" customHeight="1" spans="1:6">
      <c r="A25" s="12"/>
      <c r="B25" s="12"/>
      <c r="C25" s="12"/>
      <c r="D25" s="12" t="s">
        <v>39</v>
      </c>
      <c r="E25" s="26">
        <f>F25</f>
        <v>170238.84</v>
      </c>
      <c r="F25" s="27">
        <v>170238.84</v>
      </c>
    </row>
    <row r="26" ht="14.3" customHeight="1" spans="1:6">
      <c r="A26" s="12"/>
      <c r="B26" s="12"/>
      <c r="C26" s="12"/>
      <c r="D26" s="12" t="s">
        <v>40</v>
      </c>
      <c r="E26" s="26"/>
      <c r="F26" s="27"/>
    </row>
    <row r="27" ht="14.3" customHeight="1" spans="1:6">
      <c r="A27" s="12"/>
      <c r="B27" s="12"/>
      <c r="C27" s="12"/>
      <c r="D27" s="12" t="s">
        <v>41</v>
      </c>
      <c r="E27" s="26"/>
      <c r="F27" s="27"/>
    </row>
    <row r="28" ht="14.3" customHeight="1" spans="1:6">
      <c r="A28" s="12"/>
      <c r="B28" s="12"/>
      <c r="C28" s="12"/>
      <c r="D28" s="12" t="s">
        <v>42</v>
      </c>
      <c r="E28" s="26"/>
      <c r="F28" s="27"/>
    </row>
    <row r="29" ht="14.3" customHeight="1" spans="1:6">
      <c r="A29" s="12"/>
      <c r="B29" s="12"/>
      <c r="C29" s="12"/>
      <c r="D29" s="12" t="s">
        <v>43</v>
      </c>
      <c r="E29" s="26"/>
      <c r="F29" s="27"/>
    </row>
    <row r="30" ht="14.3" customHeight="1" spans="1:6">
      <c r="A30" s="12"/>
      <c r="B30" s="12"/>
      <c r="C30" s="12"/>
      <c r="D30" s="12" t="s">
        <v>44</v>
      </c>
      <c r="E30" s="26"/>
      <c r="F30" s="27"/>
    </row>
    <row r="31" ht="14.3" customHeight="1" spans="1:6">
      <c r="A31" s="12"/>
      <c r="B31" s="12"/>
      <c r="C31" s="12"/>
      <c r="D31" s="12" t="s">
        <v>45</v>
      </c>
      <c r="E31" s="26"/>
      <c r="F31" s="27"/>
    </row>
    <row r="32" ht="14.3" customHeight="1" spans="1:6">
      <c r="A32" s="12"/>
      <c r="B32" s="12"/>
      <c r="C32" s="12"/>
      <c r="D32" s="12" t="s">
        <v>46</v>
      </c>
      <c r="E32" s="26"/>
      <c r="F32" s="27"/>
    </row>
    <row r="33" ht="14.3" customHeight="1" spans="1:6">
      <c r="A33" s="12"/>
      <c r="B33" s="12"/>
      <c r="C33" s="12"/>
      <c r="D33" s="12" t="s">
        <v>48</v>
      </c>
      <c r="E33" s="26"/>
      <c r="F33" s="27"/>
    </row>
    <row r="34" ht="14.3" customHeight="1" spans="1:6">
      <c r="A34" s="12"/>
      <c r="B34" s="12"/>
      <c r="C34" s="12"/>
      <c r="D34" s="12" t="s">
        <v>50</v>
      </c>
      <c r="E34" s="26"/>
      <c r="F34" s="27"/>
    </row>
    <row r="35" ht="14.3" customHeight="1" spans="1:6">
      <c r="A35" s="12"/>
      <c r="B35" s="12"/>
      <c r="C35" s="12"/>
      <c r="D35" s="12" t="s">
        <v>51</v>
      </c>
      <c r="E35" s="26"/>
      <c r="F35" s="27"/>
    </row>
    <row r="36" ht="14.3" customHeight="1" spans="1:6">
      <c r="A36" s="12"/>
      <c r="B36" s="12"/>
      <c r="C36" s="12"/>
      <c r="D36" s="12" t="s">
        <v>115</v>
      </c>
      <c r="E36" s="26"/>
      <c r="F36" s="27"/>
    </row>
    <row r="37" ht="14.3" customHeight="1" spans="1:6">
      <c r="A37" s="12" t="s">
        <v>116</v>
      </c>
      <c r="B37" s="26">
        <f>C37</f>
        <v>12338839.1</v>
      </c>
      <c r="C37" s="26">
        <v>12338839.1</v>
      </c>
      <c r="D37" s="12" t="s">
        <v>117</v>
      </c>
      <c r="E37" s="26">
        <f>F37</f>
        <v>12338839.1</v>
      </c>
      <c r="F37" s="27">
        <v>12338839.1</v>
      </c>
    </row>
  </sheetData>
  <mergeCells count="4">
    <mergeCell ref="A1:F1"/>
    <mergeCell ref="A2:F2"/>
    <mergeCell ref="A3:C3"/>
    <mergeCell ref="D3:F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workbookViewId="0">
      <selection activeCell="K13" sqref="K13"/>
    </sheetView>
  </sheetViews>
  <sheetFormatPr defaultColWidth="10" defaultRowHeight="13.5" outlineLevelCol="7"/>
  <cols>
    <col min="1" max="1" width="15.3333333333333" style="1" customWidth="1"/>
    <col min="2" max="2" width="26.875" style="1" customWidth="1"/>
    <col min="3" max="3" width="19.1333333333333" style="1" customWidth="1"/>
    <col min="4" max="4" width="13.625" style="1" customWidth="1"/>
    <col min="5" max="5" width="18.05" style="1" customWidth="1"/>
    <col min="6" max="6" width="14.5166666666667" style="1" customWidth="1"/>
    <col min="7" max="7" width="15.0666666666667" style="1" customWidth="1"/>
    <col min="8" max="8" width="19.25" style="1" customWidth="1"/>
    <col min="9" max="16379" width="10" style="1"/>
  </cols>
  <sheetData>
    <row r="1" s="1" customFormat="1" ht="61.8" customHeight="1" spans="1:8">
      <c r="A1" s="2" t="s">
        <v>118</v>
      </c>
      <c r="B1" s="2"/>
      <c r="C1" s="2"/>
      <c r="D1" s="2"/>
      <c r="E1" s="2"/>
      <c r="F1" s="2"/>
      <c r="G1" s="2"/>
      <c r="H1" s="2"/>
    </row>
    <row r="2" s="1" customFormat="1" ht="14.3" customHeight="1" spans="1:8">
      <c r="A2" s="3" t="s">
        <v>119</v>
      </c>
      <c r="B2" s="3"/>
      <c r="C2" s="3"/>
      <c r="D2" s="3"/>
      <c r="E2" s="3"/>
      <c r="F2" s="3"/>
      <c r="G2" s="3"/>
      <c r="H2" s="3"/>
    </row>
    <row r="3" s="1" customFormat="1" ht="14.3" customHeight="1" spans="1:8">
      <c r="A3" s="4" t="s">
        <v>76</v>
      </c>
      <c r="B3" s="4" t="s">
        <v>77</v>
      </c>
      <c r="C3" s="4" t="s">
        <v>61</v>
      </c>
      <c r="D3" s="4" t="s">
        <v>78</v>
      </c>
      <c r="E3" s="4"/>
      <c r="F3" s="4"/>
      <c r="G3" s="4"/>
      <c r="H3" s="4"/>
    </row>
    <row r="4" s="1" customFormat="1" ht="14.3" customHeight="1" spans="1:8">
      <c r="A4" s="4"/>
      <c r="B4" s="4"/>
      <c r="C4" s="4"/>
      <c r="D4" s="4" t="s">
        <v>62</v>
      </c>
      <c r="E4" s="4" t="s">
        <v>79</v>
      </c>
      <c r="F4" s="4"/>
      <c r="G4" s="4"/>
      <c r="H4" s="4" t="s">
        <v>80</v>
      </c>
    </row>
    <row r="5" s="1" customFormat="1" ht="14.3" customHeight="1" spans="1:8">
      <c r="A5" s="4"/>
      <c r="B5" s="4"/>
      <c r="C5" s="4"/>
      <c r="D5" s="4"/>
      <c r="E5" s="4" t="s">
        <v>62</v>
      </c>
      <c r="F5" s="4" t="s">
        <v>120</v>
      </c>
      <c r="G5" s="4" t="s">
        <v>121</v>
      </c>
      <c r="H5" s="4"/>
    </row>
    <row r="6" s="1" customFormat="1" ht="22.6" customHeight="1" spans="1:8">
      <c r="A6" s="9" t="s">
        <v>82</v>
      </c>
      <c r="B6" s="9" t="s">
        <v>82</v>
      </c>
      <c r="C6" s="6"/>
      <c r="D6" s="6"/>
      <c r="E6" s="6"/>
      <c r="F6" s="6"/>
      <c r="G6" s="6"/>
      <c r="H6" s="6"/>
    </row>
    <row r="7" s="1" customFormat="1" ht="22.6" customHeight="1" spans="1:8">
      <c r="A7" s="9" t="s">
        <v>84</v>
      </c>
      <c r="B7" s="9" t="s">
        <v>84</v>
      </c>
      <c r="C7" s="6"/>
      <c r="D7" s="6"/>
      <c r="E7" s="6"/>
      <c r="F7" s="6"/>
      <c r="G7" s="6"/>
      <c r="H7" s="6"/>
    </row>
    <row r="8" s="1" customFormat="1" ht="22.6" customHeight="1" spans="1:8">
      <c r="A8" s="5" t="s">
        <v>86</v>
      </c>
      <c r="B8" s="5" t="s">
        <v>87</v>
      </c>
      <c r="C8" s="6"/>
      <c r="D8" s="6"/>
      <c r="E8" s="6"/>
      <c r="F8" s="6"/>
      <c r="G8" s="6"/>
      <c r="H8" s="6"/>
    </row>
    <row r="9" s="1" customFormat="1" ht="14.3" customHeight="1" spans="1:8">
      <c r="A9" s="5" t="s">
        <v>88</v>
      </c>
      <c r="B9" s="5" t="s">
        <v>89</v>
      </c>
      <c r="C9" s="6"/>
      <c r="D9" s="6"/>
      <c r="E9" s="6"/>
      <c r="F9" s="6"/>
      <c r="G9" s="6"/>
      <c r="H9" s="6"/>
    </row>
    <row r="10" s="1" customFormat="1" ht="14.3" customHeight="1" spans="1:8">
      <c r="A10" s="9" t="s">
        <v>90</v>
      </c>
      <c r="B10" s="9" t="s">
        <v>90</v>
      </c>
      <c r="C10" s="6">
        <f t="shared" ref="C7:C22" si="0">D10</f>
        <v>226985.12</v>
      </c>
      <c r="D10" s="6">
        <f t="shared" ref="D7:D22" si="1">E10+H10</f>
        <v>226985.12</v>
      </c>
      <c r="E10" s="6">
        <f t="shared" ref="E7:E22" si="2">F10+G10</f>
        <v>226985.12</v>
      </c>
      <c r="F10" s="6">
        <v>226985.12</v>
      </c>
      <c r="G10" s="6"/>
      <c r="H10" s="6"/>
    </row>
    <row r="11" s="1" customFormat="1" ht="14.3" customHeight="1" spans="1:8">
      <c r="A11" s="9" t="s">
        <v>92</v>
      </c>
      <c r="B11" s="9" t="s">
        <v>92</v>
      </c>
      <c r="C11" s="6">
        <f t="shared" si="0"/>
        <v>226985.12</v>
      </c>
      <c r="D11" s="6">
        <f t="shared" si="1"/>
        <v>226985.12</v>
      </c>
      <c r="E11" s="6">
        <f t="shared" si="2"/>
        <v>226985.12</v>
      </c>
      <c r="F11" s="6">
        <v>226985.12</v>
      </c>
      <c r="G11" s="6"/>
      <c r="H11" s="6"/>
    </row>
    <row r="12" s="1" customFormat="1" ht="14.3" customHeight="1" spans="1:8">
      <c r="A12" s="5" t="s">
        <v>94</v>
      </c>
      <c r="B12" s="5" t="s">
        <v>95</v>
      </c>
      <c r="C12" s="6"/>
      <c r="D12" s="6"/>
      <c r="E12" s="6"/>
      <c r="F12" s="6"/>
      <c r="G12" s="6"/>
      <c r="H12" s="6"/>
    </row>
    <row r="13" s="1" customFormat="1" ht="22.6" customHeight="1" spans="1:8">
      <c r="A13" s="5" t="s">
        <v>96</v>
      </c>
      <c r="B13" s="5" t="s">
        <v>97</v>
      </c>
      <c r="C13" s="6">
        <f t="shared" si="0"/>
        <v>226985.12</v>
      </c>
      <c r="D13" s="6">
        <f t="shared" si="1"/>
        <v>226985.12</v>
      </c>
      <c r="E13" s="6">
        <f t="shared" si="2"/>
        <v>226985.12</v>
      </c>
      <c r="F13" s="6">
        <v>226985.12</v>
      </c>
      <c r="G13" s="6"/>
      <c r="H13" s="6"/>
    </row>
    <row r="14" s="1" customFormat="1" ht="22.6" customHeight="1" spans="1:8">
      <c r="A14" s="20">
        <v>213</v>
      </c>
      <c r="B14" s="20" t="s">
        <v>98</v>
      </c>
      <c r="C14" s="6">
        <f t="shared" si="0"/>
        <v>11941615.14</v>
      </c>
      <c r="D14" s="6">
        <f t="shared" si="1"/>
        <v>11941615.14</v>
      </c>
      <c r="E14" s="6">
        <f t="shared" si="2"/>
        <v>1711380.14</v>
      </c>
      <c r="F14" s="6">
        <v>1640284.14</v>
      </c>
      <c r="G14" s="6">
        <v>71096</v>
      </c>
      <c r="H14" s="6">
        <v>10230235</v>
      </c>
    </row>
    <row r="15" s="1" customFormat="1" ht="22.6" customHeight="1" spans="1:8">
      <c r="A15" s="20">
        <v>21303</v>
      </c>
      <c r="B15" s="20" t="s">
        <v>99</v>
      </c>
      <c r="C15" s="6">
        <f t="shared" si="0"/>
        <v>11941615.14</v>
      </c>
      <c r="D15" s="6">
        <f t="shared" si="1"/>
        <v>11941615.14</v>
      </c>
      <c r="E15" s="6">
        <f t="shared" si="2"/>
        <v>1711380.14</v>
      </c>
      <c r="F15" s="6">
        <v>1640284.14</v>
      </c>
      <c r="G15" s="6">
        <v>71096</v>
      </c>
      <c r="H15" s="6">
        <v>10230235</v>
      </c>
    </row>
    <row r="16" s="1" customFormat="1" ht="22.6" customHeight="1" spans="1:8">
      <c r="A16" s="20">
        <v>2130304</v>
      </c>
      <c r="B16" s="20" t="s">
        <v>100</v>
      </c>
      <c r="C16" s="6">
        <f t="shared" si="0"/>
        <v>1711380.14</v>
      </c>
      <c r="D16" s="6">
        <f t="shared" si="1"/>
        <v>1711380.14</v>
      </c>
      <c r="E16" s="6">
        <f t="shared" si="2"/>
        <v>1711380.14</v>
      </c>
      <c r="F16" s="6">
        <v>1640284.14</v>
      </c>
      <c r="G16" s="6">
        <v>71096</v>
      </c>
      <c r="H16" s="6"/>
    </row>
    <row r="17" s="1" customFormat="1" ht="22.6" customHeight="1" spans="1:8">
      <c r="A17" s="20">
        <v>2130399</v>
      </c>
      <c r="B17" s="20" t="s">
        <v>101</v>
      </c>
      <c r="C17" s="6">
        <f t="shared" si="0"/>
        <v>10230235</v>
      </c>
      <c r="D17" s="6">
        <f t="shared" si="1"/>
        <v>10230235</v>
      </c>
      <c r="E17" s="6">
        <f t="shared" si="2"/>
        <v>0</v>
      </c>
      <c r="F17" s="6"/>
      <c r="G17" s="6"/>
      <c r="H17" s="6">
        <v>10230235</v>
      </c>
    </row>
    <row r="18" s="1" customFormat="1" ht="22.6" customHeight="1" spans="1:8">
      <c r="A18" s="20">
        <v>21399</v>
      </c>
      <c r="B18" s="20" t="s">
        <v>122</v>
      </c>
      <c r="C18" s="6">
        <f t="shared" si="0"/>
        <v>0</v>
      </c>
      <c r="D18" s="6">
        <f t="shared" si="1"/>
        <v>0</v>
      </c>
      <c r="E18" s="6">
        <f t="shared" si="2"/>
        <v>0</v>
      </c>
      <c r="F18" s="6"/>
      <c r="G18" s="6"/>
      <c r="H18" s="6"/>
    </row>
    <row r="19" s="1" customFormat="1" ht="22.6" customHeight="1" spans="1:8">
      <c r="A19" s="20">
        <v>2139999</v>
      </c>
      <c r="B19" s="20" t="s">
        <v>122</v>
      </c>
      <c r="C19" s="6">
        <f t="shared" si="0"/>
        <v>0</v>
      </c>
      <c r="D19" s="6">
        <f t="shared" si="1"/>
        <v>0</v>
      </c>
      <c r="E19" s="6">
        <f t="shared" si="2"/>
        <v>0</v>
      </c>
      <c r="F19" s="6"/>
      <c r="G19" s="6"/>
      <c r="H19" s="6"/>
    </row>
    <row r="20" s="1" customFormat="1" ht="14.3" customHeight="1" spans="1:8">
      <c r="A20" s="9" t="s">
        <v>102</v>
      </c>
      <c r="B20" s="9" t="s">
        <v>102</v>
      </c>
      <c r="C20" s="6">
        <f t="shared" si="0"/>
        <v>170238.84</v>
      </c>
      <c r="D20" s="6">
        <f t="shared" si="1"/>
        <v>170238.84</v>
      </c>
      <c r="E20" s="6">
        <f t="shared" si="2"/>
        <v>170238.84</v>
      </c>
      <c r="F20" s="6">
        <v>170238.84</v>
      </c>
      <c r="G20" s="6"/>
      <c r="H20" s="6"/>
    </row>
    <row r="21" s="1" customFormat="1" ht="14.3" customHeight="1" spans="1:8">
      <c r="A21" s="9" t="s">
        <v>104</v>
      </c>
      <c r="B21" s="9" t="s">
        <v>104</v>
      </c>
      <c r="C21" s="6">
        <f t="shared" si="0"/>
        <v>170238.84</v>
      </c>
      <c r="D21" s="6">
        <f t="shared" si="1"/>
        <v>170238.84</v>
      </c>
      <c r="E21" s="6">
        <f t="shared" si="2"/>
        <v>170238.84</v>
      </c>
      <c r="F21" s="6">
        <v>170238.84</v>
      </c>
      <c r="G21" s="6"/>
      <c r="H21" s="6"/>
    </row>
    <row r="22" s="1" customFormat="1" ht="14.3" customHeight="1" spans="1:8">
      <c r="A22" s="5" t="s">
        <v>106</v>
      </c>
      <c r="B22" s="5" t="s">
        <v>107</v>
      </c>
      <c r="C22" s="6">
        <f t="shared" si="0"/>
        <v>170238.84</v>
      </c>
      <c r="D22" s="6">
        <f t="shared" si="1"/>
        <v>170238.84</v>
      </c>
      <c r="E22" s="6">
        <f t="shared" si="2"/>
        <v>170238.84</v>
      </c>
      <c r="F22" s="6">
        <v>170238.84</v>
      </c>
      <c r="G22" s="6"/>
      <c r="H22" s="6"/>
    </row>
  </sheetData>
  <mergeCells count="9">
    <mergeCell ref="A1:H1"/>
    <mergeCell ref="A2:H2"/>
    <mergeCell ref="D3:H3"/>
    <mergeCell ref="E4:G4"/>
    <mergeCell ref="A3:A5"/>
    <mergeCell ref="B3:B5"/>
    <mergeCell ref="C3:C5"/>
    <mergeCell ref="D4:D5"/>
    <mergeCell ref="H4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topLeftCell="A28" workbookViewId="0">
      <selection activeCell="C6" sqref="C6"/>
    </sheetView>
  </sheetViews>
  <sheetFormatPr defaultColWidth="10" defaultRowHeight="13.5" outlineLevelCol="5"/>
  <cols>
    <col min="1" max="1" width="16.2833333333333" style="1" customWidth="1"/>
    <col min="2" max="2" width="27.55" style="1" customWidth="1"/>
    <col min="3" max="3" width="18.4666666666667" style="1" customWidth="1"/>
    <col min="4" max="4" width="16.4083333333333" style="1" customWidth="1"/>
    <col min="5" max="6" width="18.4666666666667" style="1" customWidth="1"/>
    <col min="7" max="16384" width="10" style="1"/>
  </cols>
  <sheetData>
    <row r="1" s="1" customFormat="1" ht="52.75" customHeight="1" spans="1:6">
      <c r="A1" s="8" t="s">
        <v>123</v>
      </c>
      <c r="B1" s="8"/>
      <c r="C1" s="8"/>
      <c r="D1" s="8"/>
      <c r="E1" s="8"/>
      <c r="F1" s="8"/>
    </row>
    <row r="2" s="1" customFormat="1" ht="14.3" customHeight="1" spans="1:6">
      <c r="A2" s="9" t="s">
        <v>124</v>
      </c>
      <c r="B2" s="9"/>
      <c r="C2" s="9"/>
      <c r="D2" s="9"/>
      <c r="E2" s="9"/>
      <c r="F2" s="9"/>
    </row>
    <row r="3" s="1" customFormat="1" ht="14.3" customHeight="1" spans="1:6">
      <c r="A3" s="4" t="s">
        <v>76</v>
      </c>
      <c r="B3" s="4" t="s">
        <v>125</v>
      </c>
      <c r="C3" s="4" t="s">
        <v>61</v>
      </c>
      <c r="D3" s="4" t="s">
        <v>78</v>
      </c>
      <c r="E3" s="4"/>
      <c r="F3" s="4"/>
    </row>
    <row r="4" s="1" customFormat="1" ht="14.3" customHeight="1" spans="1:6">
      <c r="A4" s="4"/>
      <c r="B4" s="4"/>
      <c r="C4" s="4"/>
      <c r="D4" s="4" t="s">
        <v>62</v>
      </c>
      <c r="E4" s="4" t="s">
        <v>120</v>
      </c>
      <c r="F4" s="4" t="s">
        <v>121</v>
      </c>
    </row>
    <row r="5" s="1" customFormat="1" ht="14.3" customHeight="1" spans="1:6">
      <c r="A5" s="17" t="s">
        <v>61</v>
      </c>
      <c r="B5" s="17"/>
      <c r="C5" s="6">
        <f>C6+C20</f>
        <v>2108604.1</v>
      </c>
      <c r="D5" s="6">
        <f>E5+F5</f>
        <v>2108604.1</v>
      </c>
      <c r="E5" s="6">
        <f>E7+E8+E11+E12+E14+E16+E17</f>
        <v>2037508.1</v>
      </c>
      <c r="F5" s="6">
        <f>F21+F29+F41</f>
        <v>71096</v>
      </c>
    </row>
    <row r="6" s="1" customFormat="1" ht="14.3" customHeight="1" spans="1:6">
      <c r="A6" s="18" t="s">
        <v>126</v>
      </c>
      <c r="B6" s="18" t="s">
        <v>127</v>
      </c>
      <c r="C6" s="6">
        <f>C7+C8+C11+C12+C14+C16+C17</f>
        <v>2037508.1</v>
      </c>
      <c r="D6" s="6">
        <f>D7+D8+D11+D12+D14+D16+D17</f>
        <v>2037508.1</v>
      </c>
      <c r="E6" s="19">
        <f>E7+E8+E11+E12+E14+E16+E17</f>
        <v>2037508.1</v>
      </c>
      <c r="F6" s="19"/>
    </row>
    <row r="7" s="1" customFormat="1" ht="14.3" customHeight="1" spans="1:6">
      <c r="A7" s="5" t="s">
        <v>128</v>
      </c>
      <c r="B7" s="5" t="s">
        <v>129</v>
      </c>
      <c r="C7" s="6">
        <f>D7</f>
        <v>827352</v>
      </c>
      <c r="D7" s="6">
        <f>E7+F7</f>
        <v>827352</v>
      </c>
      <c r="E7" s="6">
        <v>827352</v>
      </c>
      <c r="F7" s="6"/>
    </row>
    <row r="8" s="1" customFormat="1" ht="14.3" customHeight="1" spans="1:6">
      <c r="A8" s="5" t="s">
        <v>130</v>
      </c>
      <c r="B8" s="5" t="s">
        <v>131</v>
      </c>
      <c r="C8" s="6">
        <f>D8</f>
        <v>142944</v>
      </c>
      <c r="D8" s="6">
        <f>E8+F8</f>
        <v>142944</v>
      </c>
      <c r="E8" s="6">
        <v>142944</v>
      </c>
      <c r="F8" s="6"/>
    </row>
    <row r="9" s="1" customFormat="1" ht="14.3" customHeight="1" spans="1:6">
      <c r="A9" s="5" t="s">
        <v>132</v>
      </c>
      <c r="B9" s="5" t="s">
        <v>133</v>
      </c>
      <c r="C9" s="6"/>
      <c r="D9" s="6"/>
      <c r="E9" s="6"/>
      <c r="F9" s="6"/>
    </row>
    <row r="10" s="1" customFormat="1" ht="14.3" customHeight="1" spans="1:6">
      <c r="A10" s="5" t="s">
        <v>134</v>
      </c>
      <c r="B10" s="5" t="s">
        <v>135</v>
      </c>
      <c r="C10" s="6"/>
      <c r="D10" s="6"/>
      <c r="E10" s="6"/>
      <c r="F10" s="6"/>
    </row>
    <row r="11" s="1" customFormat="1" ht="14.3" customHeight="1" spans="1:6">
      <c r="A11" s="5" t="s">
        <v>136</v>
      </c>
      <c r="B11" s="5" t="s">
        <v>137</v>
      </c>
      <c r="C11" s="6">
        <f>D11</f>
        <v>545921</v>
      </c>
      <c r="D11" s="6">
        <f>E11+F11</f>
        <v>545921</v>
      </c>
      <c r="E11" s="6">
        <v>545921</v>
      </c>
      <c r="F11" s="6"/>
    </row>
    <row r="12" s="1" customFormat="1" ht="14.3" customHeight="1" spans="1:6">
      <c r="A12" s="5" t="s">
        <v>138</v>
      </c>
      <c r="B12" s="5" t="s">
        <v>139</v>
      </c>
      <c r="C12" s="6">
        <f>D12</f>
        <v>226985.12</v>
      </c>
      <c r="D12" s="6">
        <f>E12+F12</f>
        <v>226985.12</v>
      </c>
      <c r="E12" s="6">
        <v>226985.12</v>
      </c>
      <c r="F12" s="6"/>
    </row>
    <row r="13" s="1" customFormat="1" ht="14.3" customHeight="1" spans="1:6">
      <c r="A13" s="5" t="s">
        <v>140</v>
      </c>
      <c r="B13" s="5" t="s">
        <v>141</v>
      </c>
      <c r="C13" s="6"/>
      <c r="D13" s="6"/>
      <c r="E13" s="6"/>
      <c r="F13" s="6"/>
    </row>
    <row r="14" s="1" customFormat="1" ht="14.3" customHeight="1" spans="1:6">
      <c r="A14" s="5" t="s">
        <v>142</v>
      </c>
      <c r="B14" s="5" t="s">
        <v>143</v>
      </c>
      <c r="C14" s="6">
        <f>D14</f>
        <v>104980.62</v>
      </c>
      <c r="D14" s="6">
        <f>E14+F14</f>
        <v>104980.62</v>
      </c>
      <c r="E14" s="6">
        <v>104980.62</v>
      </c>
      <c r="F14" s="6"/>
    </row>
    <row r="15" s="1" customFormat="1" ht="14.3" customHeight="1" spans="1:6">
      <c r="A15" s="5" t="s">
        <v>144</v>
      </c>
      <c r="B15" s="5" t="s">
        <v>145</v>
      </c>
      <c r="C15" s="6"/>
      <c r="D15" s="6"/>
      <c r="E15" s="6"/>
      <c r="F15" s="6"/>
    </row>
    <row r="16" s="1" customFormat="1" ht="14.3" customHeight="1" spans="1:6">
      <c r="A16" s="5" t="s">
        <v>146</v>
      </c>
      <c r="B16" s="5" t="s">
        <v>147</v>
      </c>
      <c r="C16" s="6">
        <f>D16</f>
        <v>19086.52</v>
      </c>
      <c r="D16" s="6">
        <f>E16+F16</f>
        <v>19086.52</v>
      </c>
      <c r="E16" s="6">
        <v>19086.52</v>
      </c>
      <c r="F16" s="6"/>
    </row>
    <row r="17" s="1" customFormat="1" ht="14.3" customHeight="1" spans="1:6">
      <c r="A17" s="5" t="s">
        <v>148</v>
      </c>
      <c r="B17" s="5" t="s">
        <v>107</v>
      </c>
      <c r="C17" s="6">
        <f>D17</f>
        <v>170238.84</v>
      </c>
      <c r="D17" s="6">
        <f>E17+F17</f>
        <v>170238.84</v>
      </c>
      <c r="E17" s="6">
        <v>170238.84</v>
      </c>
      <c r="F17" s="6"/>
    </row>
    <row r="18" s="1" customFormat="1" ht="14.3" customHeight="1" spans="1:6">
      <c r="A18" s="5" t="s">
        <v>149</v>
      </c>
      <c r="B18" s="5" t="s">
        <v>150</v>
      </c>
      <c r="C18" s="6"/>
      <c r="D18" s="6"/>
      <c r="E18" s="6"/>
      <c r="F18" s="6"/>
    </row>
    <row r="19" s="1" customFormat="1" ht="14.3" customHeight="1" spans="1:6">
      <c r="A19" s="5" t="s">
        <v>151</v>
      </c>
      <c r="B19" s="5" t="s">
        <v>152</v>
      </c>
      <c r="C19" s="6"/>
      <c r="D19" s="6"/>
      <c r="E19" s="6"/>
      <c r="F19" s="6"/>
    </row>
    <row r="20" s="1" customFormat="1" ht="14.3" customHeight="1" spans="1:6">
      <c r="A20" s="18" t="s">
        <v>153</v>
      </c>
      <c r="B20" s="18" t="s">
        <v>154</v>
      </c>
      <c r="C20" s="6">
        <f>C21+C29+C41</f>
        <v>71096</v>
      </c>
      <c r="D20" s="6">
        <f>D21+D29+D41</f>
        <v>71096</v>
      </c>
      <c r="E20" s="19"/>
      <c r="F20" s="19">
        <f>F21+F29+F41</f>
        <v>71096</v>
      </c>
    </row>
    <row r="21" s="1" customFormat="1" ht="14.3" customHeight="1" spans="1:6">
      <c r="A21" s="5" t="s">
        <v>155</v>
      </c>
      <c r="B21" s="5" t="s">
        <v>156</v>
      </c>
      <c r="C21" s="6">
        <f>D21</f>
        <v>18000</v>
      </c>
      <c r="D21" s="6">
        <f>E21+F21</f>
        <v>18000</v>
      </c>
      <c r="E21" s="6"/>
      <c r="F21" s="6">
        <v>18000</v>
      </c>
    </row>
    <row r="22" s="1" customFormat="1" ht="14.3" customHeight="1" spans="1:6">
      <c r="A22" s="5" t="s">
        <v>157</v>
      </c>
      <c r="B22" s="5" t="s">
        <v>158</v>
      </c>
      <c r="C22" s="6"/>
      <c r="D22" s="6"/>
      <c r="E22" s="6"/>
      <c r="F22" s="6"/>
    </row>
    <row r="23" s="1" customFormat="1" ht="14.3" customHeight="1" spans="1:6">
      <c r="A23" s="5" t="s">
        <v>159</v>
      </c>
      <c r="B23" s="5" t="s">
        <v>160</v>
      </c>
      <c r="C23" s="6"/>
      <c r="D23" s="6"/>
      <c r="E23" s="6"/>
      <c r="F23" s="6"/>
    </row>
    <row r="24" s="1" customFormat="1" ht="14.3" customHeight="1" spans="1:6">
      <c r="A24" s="5" t="s">
        <v>161</v>
      </c>
      <c r="B24" s="5" t="s">
        <v>162</v>
      </c>
      <c r="C24" s="6"/>
      <c r="D24" s="6"/>
      <c r="E24" s="6"/>
      <c r="F24" s="6"/>
    </row>
    <row r="25" s="1" customFormat="1" ht="14.3" customHeight="1" spans="1:6">
      <c r="A25" s="5" t="s">
        <v>163</v>
      </c>
      <c r="B25" s="5" t="s">
        <v>164</v>
      </c>
      <c r="C25" s="6"/>
      <c r="D25" s="6"/>
      <c r="E25" s="6"/>
      <c r="F25" s="6"/>
    </row>
    <row r="26" s="1" customFormat="1" ht="14.3" customHeight="1" spans="1:6">
      <c r="A26" s="5" t="s">
        <v>165</v>
      </c>
      <c r="B26" s="5" t="s">
        <v>166</v>
      </c>
      <c r="C26" s="6"/>
      <c r="D26" s="6"/>
      <c r="E26" s="6"/>
      <c r="F26" s="6"/>
    </row>
    <row r="27" s="1" customFormat="1" ht="14.3" customHeight="1" spans="1:6">
      <c r="A27" s="5" t="s">
        <v>167</v>
      </c>
      <c r="B27" s="5" t="s">
        <v>168</v>
      </c>
      <c r="C27" s="6"/>
      <c r="D27" s="6"/>
      <c r="E27" s="6"/>
      <c r="F27" s="6"/>
    </row>
    <row r="28" s="1" customFormat="1" ht="14.3" customHeight="1" spans="1:6">
      <c r="A28" s="5" t="s">
        <v>169</v>
      </c>
      <c r="B28" s="5" t="s">
        <v>170</v>
      </c>
      <c r="C28" s="6"/>
      <c r="D28" s="6"/>
      <c r="E28" s="6"/>
      <c r="F28" s="6"/>
    </row>
    <row r="29" s="1" customFormat="1" ht="14.3" customHeight="1" spans="1:6">
      <c r="A29" s="5" t="s">
        <v>171</v>
      </c>
      <c r="B29" s="5" t="s">
        <v>172</v>
      </c>
      <c r="C29" s="6">
        <f>D29</f>
        <v>22800</v>
      </c>
      <c r="D29" s="6">
        <f>E29+F29</f>
        <v>22800</v>
      </c>
      <c r="E29" s="6"/>
      <c r="F29" s="6">
        <v>22800</v>
      </c>
    </row>
    <row r="30" s="1" customFormat="1" ht="14.3" customHeight="1" spans="1:6">
      <c r="A30" s="5" t="s">
        <v>173</v>
      </c>
      <c r="B30" s="5" t="s">
        <v>174</v>
      </c>
      <c r="C30" s="6"/>
      <c r="D30" s="6"/>
      <c r="E30" s="6"/>
      <c r="F30" s="6"/>
    </row>
    <row r="31" s="1" customFormat="1" ht="14.3" customHeight="1" spans="1:6">
      <c r="A31" s="5" t="s">
        <v>175</v>
      </c>
      <c r="B31" s="5" t="s">
        <v>176</v>
      </c>
      <c r="C31" s="6"/>
      <c r="D31" s="6"/>
      <c r="E31" s="6"/>
      <c r="F31" s="6"/>
    </row>
    <row r="32" s="1" customFormat="1" ht="14.3" customHeight="1" spans="1:6">
      <c r="A32" s="5" t="s">
        <v>177</v>
      </c>
      <c r="B32" s="5" t="s">
        <v>178</v>
      </c>
      <c r="C32" s="6"/>
      <c r="D32" s="6"/>
      <c r="E32" s="6"/>
      <c r="F32" s="6"/>
    </row>
    <row r="33" s="1" customFormat="1" ht="14.3" customHeight="1" spans="1:6">
      <c r="A33" s="5" t="s">
        <v>179</v>
      </c>
      <c r="B33" s="5" t="s">
        <v>180</v>
      </c>
      <c r="C33" s="6"/>
      <c r="D33" s="6"/>
      <c r="E33" s="6"/>
      <c r="F33" s="6"/>
    </row>
    <row r="34" s="1" customFormat="1" ht="14.3" customHeight="1" spans="1:6">
      <c r="A34" s="5" t="s">
        <v>181</v>
      </c>
      <c r="B34" s="5" t="s">
        <v>182</v>
      </c>
      <c r="C34" s="6"/>
      <c r="D34" s="6"/>
      <c r="E34" s="6"/>
      <c r="F34" s="6"/>
    </row>
    <row r="35" s="1" customFormat="1" ht="14.3" customHeight="1" spans="1:6">
      <c r="A35" s="5" t="s">
        <v>183</v>
      </c>
      <c r="B35" s="5" t="s">
        <v>184</v>
      </c>
      <c r="C35" s="6"/>
      <c r="D35" s="6"/>
      <c r="E35" s="6"/>
      <c r="F35" s="6"/>
    </row>
    <row r="36" s="1" customFormat="1" ht="14.3" customHeight="1" spans="1:6">
      <c r="A36" s="5" t="s">
        <v>185</v>
      </c>
      <c r="B36" s="5" t="s">
        <v>186</v>
      </c>
      <c r="C36" s="6"/>
      <c r="D36" s="6"/>
      <c r="E36" s="6"/>
      <c r="F36" s="6"/>
    </row>
    <row r="37" s="1" customFormat="1" ht="14.3" customHeight="1" spans="1:6">
      <c r="A37" s="5" t="s">
        <v>187</v>
      </c>
      <c r="B37" s="5" t="s">
        <v>188</v>
      </c>
      <c r="C37" s="6"/>
      <c r="D37" s="6"/>
      <c r="E37" s="6"/>
      <c r="F37" s="6"/>
    </row>
    <row r="38" s="1" customFormat="1" ht="14.3" customHeight="1" spans="1:6">
      <c r="A38" s="5" t="s">
        <v>189</v>
      </c>
      <c r="B38" s="5" t="s">
        <v>190</v>
      </c>
      <c r="C38" s="6"/>
      <c r="D38" s="6"/>
      <c r="E38" s="6"/>
      <c r="F38" s="6"/>
    </row>
    <row r="39" s="1" customFormat="1" ht="14.3" customHeight="1" spans="1:6">
      <c r="A39" s="5" t="s">
        <v>191</v>
      </c>
      <c r="B39" s="5" t="s">
        <v>192</v>
      </c>
      <c r="C39" s="6"/>
      <c r="D39" s="6"/>
      <c r="E39" s="6"/>
      <c r="F39" s="6"/>
    </row>
    <row r="40" s="1" customFormat="1" ht="14.3" customHeight="1" spans="1:6">
      <c r="A40" s="5" t="s">
        <v>193</v>
      </c>
      <c r="B40" s="5" t="s">
        <v>194</v>
      </c>
      <c r="C40" s="6"/>
      <c r="D40" s="6"/>
      <c r="E40" s="6"/>
      <c r="F40" s="6"/>
    </row>
    <row r="41" s="1" customFormat="1" ht="14.3" customHeight="1" spans="1:6">
      <c r="A41" s="5" t="s">
        <v>195</v>
      </c>
      <c r="B41" s="5" t="s">
        <v>196</v>
      </c>
      <c r="C41" s="6">
        <f>D41</f>
        <v>30296</v>
      </c>
      <c r="D41" s="6">
        <f>E41+F41</f>
        <v>30296</v>
      </c>
      <c r="E41" s="6"/>
      <c r="F41" s="6">
        <v>30296</v>
      </c>
    </row>
    <row r="42" s="1" customFormat="1" ht="14.3" customHeight="1" spans="1:6">
      <c r="A42" s="5" t="s">
        <v>197</v>
      </c>
      <c r="B42" s="5" t="s">
        <v>198</v>
      </c>
      <c r="C42" s="6"/>
      <c r="D42" s="6"/>
      <c r="E42" s="6"/>
      <c r="F42" s="6"/>
    </row>
    <row r="43" s="1" customFormat="1" ht="14.3" customHeight="1" spans="1:6">
      <c r="A43" s="5" t="s">
        <v>199</v>
      </c>
      <c r="B43" s="5" t="s">
        <v>200</v>
      </c>
      <c r="C43" s="6"/>
      <c r="D43" s="6"/>
      <c r="E43" s="6"/>
      <c r="F43" s="6"/>
    </row>
    <row r="44" s="1" customFormat="1" ht="14.3" customHeight="1" spans="1:6">
      <c r="A44" s="5" t="s">
        <v>201</v>
      </c>
      <c r="B44" s="5" t="s">
        <v>202</v>
      </c>
      <c r="C44" s="6"/>
      <c r="D44" s="6"/>
      <c r="E44" s="6"/>
      <c r="F44" s="6"/>
    </row>
    <row r="45" s="1" customFormat="1" ht="14.3" customHeight="1" spans="1:6">
      <c r="A45" s="5" t="s">
        <v>203</v>
      </c>
      <c r="B45" s="5" t="s">
        <v>204</v>
      </c>
      <c r="C45" s="6"/>
      <c r="D45" s="6"/>
      <c r="E45" s="6"/>
      <c r="F45" s="6"/>
    </row>
    <row r="46" s="1" customFormat="1" ht="14.3" customHeight="1" spans="1:6">
      <c r="A46" s="5" t="s">
        <v>205</v>
      </c>
      <c r="B46" s="5" t="s">
        <v>206</v>
      </c>
      <c r="C46" s="6"/>
      <c r="D46" s="6"/>
      <c r="E46" s="6"/>
      <c r="F46" s="6"/>
    </row>
    <row r="47" s="1" customFormat="1" ht="14.3" customHeight="1" spans="1:6">
      <c r="A47" s="18" t="s">
        <v>207</v>
      </c>
      <c r="B47" s="18" t="s">
        <v>208</v>
      </c>
      <c r="C47" s="6"/>
      <c r="D47" s="6"/>
      <c r="E47" s="19"/>
      <c r="F47" s="19"/>
    </row>
    <row r="48" s="1" customFormat="1" ht="14.3" customHeight="1" spans="1:6">
      <c r="A48" s="5" t="s">
        <v>209</v>
      </c>
      <c r="B48" s="5" t="s">
        <v>210</v>
      </c>
      <c r="C48" s="6"/>
      <c r="D48" s="6"/>
      <c r="E48" s="6"/>
      <c r="F48" s="6"/>
    </row>
    <row r="49" s="1" customFormat="1" ht="14.3" customHeight="1" spans="1:6">
      <c r="A49" s="5" t="s">
        <v>211</v>
      </c>
      <c r="B49" s="5" t="s">
        <v>212</v>
      </c>
      <c r="C49" s="6"/>
      <c r="D49" s="6"/>
      <c r="E49" s="6"/>
      <c r="F49" s="6"/>
    </row>
    <row r="50" s="1" customFormat="1" ht="14.3" customHeight="1" spans="1:6">
      <c r="A50" s="5" t="s">
        <v>213</v>
      </c>
      <c r="B50" s="5" t="s">
        <v>214</v>
      </c>
      <c r="C50" s="6"/>
      <c r="D50" s="6"/>
      <c r="E50" s="6"/>
      <c r="F50" s="6"/>
    </row>
    <row r="51" s="1" customFormat="1" ht="14.3" customHeight="1" spans="1:6">
      <c r="A51" s="5" t="s">
        <v>215</v>
      </c>
      <c r="B51" s="5" t="s">
        <v>216</v>
      </c>
      <c r="C51" s="6"/>
      <c r="D51" s="6"/>
      <c r="E51" s="6"/>
      <c r="F51" s="6"/>
    </row>
    <row r="52" s="1" customFormat="1" ht="14.3" customHeight="1" spans="1:6">
      <c r="A52" s="5" t="s">
        <v>217</v>
      </c>
      <c r="B52" s="5" t="s">
        <v>218</v>
      </c>
      <c r="C52" s="6"/>
      <c r="D52" s="6"/>
      <c r="E52" s="6"/>
      <c r="F52" s="6"/>
    </row>
    <row r="53" s="1" customFormat="1" ht="14.3" customHeight="1" spans="1:6">
      <c r="A53" s="5" t="s">
        <v>219</v>
      </c>
      <c r="B53" s="5" t="s">
        <v>220</v>
      </c>
      <c r="C53" s="6"/>
      <c r="D53" s="6"/>
      <c r="E53" s="6"/>
      <c r="F53" s="6"/>
    </row>
    <row r="54" s="1" customFormat="1" ht="14.3" customHeight="1" spans="1:6">
      <c r="A54" s="5" t="s">
        <v>221</v>
      </c>
      <c r="B54" s="5" t="s">
        <v>222</v>
      </c>
      <c r="C54" s="6"/>
      <c r="D54" s="6"/>
      <c r="E54" s="6"/>
      <c r="F54" s="6"/>
    </row>
    <row r="55" s="1" customFormat="1" ht="14.3" customHeight="1" spans="1:6">
      <c r="A55" s="5" t="s">
        <v>223</v>
      </c>
      <c r="B55" s="5" t="s">
        <v>224</v>
      </c>
      <c r="C55" s="6"/>
      <c r="D55" s="6"/>
      <c r="E55" s="6"/>
      <c r="F55" s="6"/>
    </row>
    <row r="56" s="1" customFormat="1" ht="14.3" customHeight="1" spans="1:6">
      <c r="A56" s="5" t="s">
        <v>225</v>
      </c>
      <c r="B56" s="5" t="s">
        <v>226</v>
      </c>
      <c r="C56" s="6"/>
      <c r="D56" s="6"/>
      <c r="E56" s="6"/>
      <c r="F56" s="6"/>
    </row>
    <row r="57" s="1" customFormat="1" ht="14.3" customHeight="1" spans="1:6">
      <c r="A57" s="5" t="s">
        <v>227</v>
      </c>
      <c r="B57" s="5" t="s">
        <v>228</v>
      </c>
      <c r="C57" s="6"/>
      <c r="D57" s="6"/>
      <c r="E57" s="6"/>
      <c r="F57" s="6"/>
    </row>
    <row r="58" s="1" customFormat="1" ht="14.3" customHeight="1" spans="1:6">
      <c r="A58" s="5" t="s">
        <v>229</v>
      </c>
      <c r="B58" s="5" t="s">
        <v>230</v>
      </c>
      <c r="C58" s="6"/>
      <c r="D58" s="6"/>
      <c r="E58" s="6"/>
      <c r="F58" s="6"/>
    </row>
    <row r="59" s="1" customFormat="1" ht="14.3" customHeight="1" spans="1:6">
      <c r="A59" s="5" t="s">
        <v>231</v>
      </c>
      <c r="B59" s="5" t="s">
        <v>232</v>
      </c>
      <c r="C59" s="6"/>
      <c r="D59" s="6"/>
      <c r="E59" s="6"/>
      <c r="F59" s="6"/>
    </row>
    <row r="60" s="1" customFormat="1" ht="14.3" customHeight="1" spans="1:6">
      <c r="A60" s="18" t="s">
        <v>233</v>
      </c>
      <c r="B60" s="18" t="s">
        <v>234</v>
      </c>
      <c r="C60" s="6"/>
      <c r="D60" s="6"/>
      <c r="E60" s="19"/>
      <c r="F60" s="19"/>
    </row>
    <row r="61" s="1" customFormat="1" ht="14.3" customHeight="1" spans="1:6">
      <c r="A61" s="5" t="s">
        <v>235</v>
      </c>
      <c r="B61" s="5" t="s">
        <v>236</v>
      </c>
      <c r="C61" s="6"/>
      <c r="D61" s="6"/>
      <c r="E61" s="6"/>
      <c r="F61" s="6"/>
    </row>
  </sheetData>
  <mergeCells count="7">
    <mergeCell ref="A1:F1"/>
    <mergeCell ref="A2:F2"/>
    <mergeCell ref="D3:F3"/>
    <mergeCell ref="A5:B5"/>
    <mergeCell ref="A3:A4"/>
    <mergeCell ref="B3:B4"/>
    <mergeCell ref="C3:C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J14" sqref="J14"/>
    </sheetView>
  </sheetViews>
  <sheetFormatPr defaultColWidth="10" defaultRowHeight="13.5" outlineLevelRow="7"/>
  <cols>
    <col min="1" max="1" width="15.875" customWidth="1"/>
    <col min="2" max="2" width="13.025" customWidth="1"/>
    <col min="3" max="3" width="10.7166666666667" customWidth="1"/>
    <col min="4" max="4" width="9.76666666666667" customWidth="1"/>
    <col min="5" max="5" width="15.3333333333333" customWidth="1"/>
    <col min="6" max="6" width="10.7166666666667" customWidth="1"/>
    <col min="7" max="7" width="16.4166666666667" customWidth="1"/>
    <col min="8" max="8" width="14.6583333333333" customWidth="1"/>
    <col min="9" max="9" width="14.7916666666667" customWidth="1"/>
    <col min="10" max="10" width="9.76666666666667" customWidth="1"/>
    <col min="11" max="11" width="15.3333333333333" customWidth="1"/>
    <col min="12" max="12" width="9.76666666666667" customWidth="1"/>
    <col min="13" max="13" width="14.25" customWidth="1"/>
    <col min="14" max="14" width="13.3" customWidth="1"/>
    <col min="15" max="16" width="9.76666666666667" customWidth="1"/>
  </cols>
  <sheetData>
    <row r="1" customFormat="1" ht="52" customHeight="1" spans="1:9">
      <c r="A1" s="11" t="s">
        <v>237</v>
      </c>
      <c r="B1" s="11"/>
      <c r="C1" s="11"/>
      <c r="D1" s="11"/>
      <c r="E1" s="11"/>
      <c r="F1" s="11"/>
      <c r="G1" s="11"/>
      <c r="H1" s="11"/>
      <c r="I1" s="11"/>
    </row>
    <row r="2" ht="14.3" customHeight="1" spans="1:16">
      <c r="A2" s="12" t="s">
        <v>238</v>
      </c>
      <c r="B2" s="12"/>
      <c r="C2" s="12"/>
      <c r="D2" s="12"/>
      <c r="E2" s="12"/>
      <c r="F2" s="12"/>
      <c r="G2" s="12"/>
      <c r="H2" s="12"/>
      <c r="I2" s="12"/>
      <c r="J2" s="15"/>
      <c r="K2" s="15"/>
      <c r="L2" s="15"/>
      <c r="M2" s="15"/>
      <c r="N2" s="15"/>
      <c r="O2" s="15"/>
      <c r="P2" s="15"/>
    </row>
    <row r="3" ht="14.3" customHeight="1" spans="1:16">
      <c r="A3" s="13" t="s">
        <v>239</v>
      </c>
      <c r="B3" s="13" t="s">
        <v>78</v>
      </c>
      <c r="C3" s="13"/>
      <c r="D3" s="13"/>
      <c r="E3" s="13"/>
      <c r="F3" s="13"/>
      <c r="G3" s="13"/>
      <c r="H3" s="13"/>
      <c r="I3" s="13"/>
      <c r="J3" s="16"/>
      <c r="K3" s="16"/>
      <c r="L3" s="16"/>
      <c r="M3" s="16"/>
      <c r="N3" s="16"/>
      <c r="O3" s="16"/>
      <c r="P3" s="15"/>
    </row>
    <row r="4" ht="14.3" customHeight="1" spans="1:16">
      <c r="A4" s="13"/>
      <c r="B4" s="13" t="s">
        <v>62</v>
      </c>
      <c r="C4" s="13" t="s">
        <v>240</v>
      </c>
      <c r="D4" s="13"/>
      <c r="E4" s="13"/>
      <c r="F4" s="13" t="s">
        <v>241</v>
      </c>
      <c r="G4" s="13"/>
      <c r="H4" s="13"/>
      <c r="I4" s="13" t="s">
        <v>184</v>
      </c>
      <c r="J4" s="15"/>
      <c r="K4" s="15"/>
      <c r="L4" s="16"/>
      <c r="M4" s="16"/>
      <c r="N4" s="16"/>
      <c r="O4" s="15"/>
      <c r="P4" s="15"/>
    </row>
    <row r="5" ht="27.1" customHeight="1" spans="1:16">
      <c r="A5" s="13"/>
      <c r="B5" s="13"/>
      <c r="C5" s="13" t="s">
        <v>62</v>
      </c>
      <c r="D5" s="13" t="s">
        <v>240</v>
      </c>
      <c r="E5" s="13" t="s">
        <v>242</v>
      </c>
      <c r="F5" s="13" t="s">
        <v>62</v>
      </c>
      <c r="G5" s="13" t="s">
        <v>243</v>
      </c>
      <c r="H5" s="13" t="s">
        <v>244</v>
      </c>
      <c r="I5" s="13"/>
      <c r="J5" s="15"/>
      <c r="K5" s="15"/>
      <c r="L5" s="15"/>
      <c r="M5" s="15"/>
      <c r="N5" s="15"/>
      <c r="O5" s="15"/>
      <c r="P5" s="15"/>
    </row>
    <row r="6" ht="14.3" customHeight="1" spans="1:16">
      <c r="A6" s="14"/>
      <c r="B6" s="14"/>
      <c r="C6" s="14"/>
      <c r="D6" s="14"/>
      <c r="E6" s="14"/>
      <c r="F6" s="14"/>
      <c r="G6" s="14"/>
      <c r="H6" s="14"/>
      <c r="I6" s="14"/>
      <c r="J6" s="15"/>
      <c r="K6" s="15"/>
      <c r="L6" s="15"/>
      <c r="M6" s="15"/>
      <c r="N6" s="15"/>
      <c r="O6" s="15"/>
      <c r="P6" s="15"/>
    </row>
    <row r="7" ht="14.3" customHeight="1" spans="10:16">
      <c r="J7" s="15"/>
      <c r="K7" s="15"/>
      <c r="L7" s="15"/>
      <c r="M7" s="15"/>
      <c r="N7" s="15"/>
      <c r="O7" s="15"/>
      <c r="P7" s="15"/>
    </row>
    <row r="8" ht="14.3" customHeight="1" spans="10:16">
      <c r="J8" s="15"/>
      <c r="K8" s="15"/>
      <c r="L8" s="15"/>
      <c r="M8" s="15"/>
      <c r="N8" s="15"/>
      <c r="O8" s="15"/>
      <c r="P8" s="15"/>
    </row>
  </sheetData>
  <mergeCells count="9">
    <mergeCell ref="A1:I1"/>
    <mergeCell ref="A2:I2"/>
    <mergeCell ref="B3:I3"/>
    <mergeCell ref="L3:N3"/>
    <mergeCell ref="C4:E4"/>
    <mergeCell ref="F4:H4"/>
    <mergeCell ref="A3:A5"/>
    <mergeCell ref="B4:B5"/>
    <mergeCell ref="I4:I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H26" sqref="H26"/>
    </sheetView>
  </sheetViews>
  <sheetFormatPr defaultColWidth="10" defaultRowHeight="13.5" outlineLevelRow="6" outlineLevelCol="4"/>
  <cols>
    <col min="1" max="1" width="16.825" style="1" customWidth="1"/>
    <col min="2" max="2" width="22.1166666666667" style="1" customWidth="1"/>
    <col min="3" max="3" width="21.0333333333333" style="1" customWidth="1"/>
    <col min="4" max="4" width="18.3166666666667" style="1" customWidth="1"/>
    <col min="5" max="5" width="25.1083333333333" style="1" customWidth="1"/>
    <col min="6" max="16384" width="10" style="1"/>
  </cols>
  <sheetData>
    <row r="1" s="1" customFormat="1" ht="52.75" customHeight="1" spans="1:5">
      <c r="A1" s="8" t="s">
        <v>245</v>
      </c>
      <c r="B1" s="8"/>
      <c r="C1" s="8"/>
      <c r="D1" s="8"/>
      <c r="E1" s="8"/>
    </row>
    <row r="2" s="1" customFormat="1" ht="14.3" customHeight="1" spans="1:5">
      <c r="A2" s="3" t="s">
        <v>246</v>
      </c>
      <c r="B2" s="3"/>
      <c r="C2" s="3"/>
      <c r="D2" s="3"/>
      <c r="E2" s="3"/>
    </row>
    <row r="3" s="1" customFormat="1" ht="14.3" customHeight="1" spans="1:5">
      <c r="A3" s="4" t="s">
        <v>76</v>
      </c>
      <c r="B3" s="4" t="s">
        <v>77</v>
      </c>
      <c r="C3" s="4" t="s">
        <v>78</v>
      </c>
      <c r="D3" s="4"/>
      <c r="E3" s="4"/>
    </row>
    <row r="4" s="1" customFormat="1" ht="14.3" customHeight="1" spans="1:5">
      <c r="A4" s="4"/>
      <c r="B4" s="4"/>
      <c r="C4" s="4" t="s">
        <v>62</v>
      </c>
      <c r="D4" s="4" t="s">
        <v>79</v>
      </c>
      <c r="E4" s="4" t="s">
        <v>80</v>
      </c>
    </row>
    <row r="5" s="1" customFormat="1" ht="14.3" customHeight="1" spans="1:5">
      <c r="A5" s="9"/>
      <c r="B5" s="9"/>
      <c r="C5" s="10"/>
      <c r="D5" s="10"/>
      <c r="E5" s="10"/>
    </row>
    <row r="6" s="1" customFormat="1" ht="14.3" customHeight="1" spans="1:5">
      <c r="A6" s="9"/>
      <c r="B6" s="9"/>
      <c r="C6" s="10"/>
      <c r="D6" s="10"/>
      <c r="E6" s="10"/>
    </row>
    <row r="7" s="1" customFormat="1" ht="14.3" customHeight="1" spans="1:5">
      <c r="A7" s="5"/>
      <c r="B7" s="5"/>
      <c r="C7" s="10"/>
      <c r="D7" s="10"/>
      <c r="E7" s="10"/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</vt:lpstr>
      <vt:lpstr>4财政拨款收支总表</vt:lpstr>
      <vt:lpstr>5本年一般公共预算支出表</vt:lpstr>
      <vt:lpstr>6本年一般公共预算基本支出表</vt:lpstr>
      <vt:lpstr>7本年一般公共预算“三公”经费支出表</vt:lpstr>
      <vt:lpstr>8本年政府性基金预算支出表</vt:lpstr>
      <vt:lpstr>9本年国有资本经营预算支出明细表</vt:lpstr>
      <vt:lpstr>10项目支出表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2025-02-27T02:25:00Z</dcterms:created>
  <dcterms:modified xsi:type="dcterms:W3CDTF">2025-04-01T05:55:54Z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A290FDD5FCF54A9FABB39ED4FCE74587_12</vt:lpwstr>
  </property>
</Properties>
</file>